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1712" windowHeight="8400" activeTab="0"/>
  </bookViews>
  <sheets>
    <sheet name="書類明細書（チェック欄は手書で提出）" sheetId="1" r:id="rId1"/>
    <sheet name="申込一括表" sheetId="2" r:id="rId2"/>
    <sheet name="参加申込一覧（2種目）" sheetId="3" r:id="rId3"/>
    <sheet name="申込一括表記入例" sheetId="4" r:id="rId4"/>
    <sheet name="記入例" sheetId="5" r:id="rId5"/>
  </sheets>
  <definedNames>
    <definedName name="_xlnm.Print_Area" localSheetId="4">'記入例'!$A$1:$AK$62</definedName>
    <definedName name="_xlnm.Print_Area" localSheetId="2">'参加申込一覧（2種目）'!$A$1:$AK$62</definedName>
    <definedName name="_xlnm.Print_Area" localSheetId="0">'書類明細書（チェック欄は手書で提出）'!$A$1:$K$47</definedName>
    <definedName name="_xlnm.Print_Area" localSheetId="1">'申込一括表'!$A$1:$U$35</definedName>
    <definedName name="_xlnm.Print_Area" localSheetId="3">'申込一括表記入例'!$A$1:$U$31</definedName>
  </definedNames>
  <calcPr fullCalcOnLoad="1"/>
</workbook>
</file>

<file path=xl/comments2.xml><?xml version="1.0" encoding="utf-8"?>
<comments xmlns="http://schemas.openxmlformats.org/spreadsheetml/2006/main">
  <authors>
    <author> </author>
    <author>鬼頭 宏和</author>
  </authors>
  <commentList>
    <comment ref="L30" authorId="0">
      <text>
        <r>
          <rPr>
            <sz val="9"/>
            <rFont val="ＭＳ Ｐゴシック"/>
            <family val="3"/>
          </rPr>
          <t>参加人数がそのまま反映されます。
本書類上での追加注文は受け付けておりません。</t>
        </r>
      </text>
    </comment>
    <comment ref="N12" authorId="1">
      <text>
        <r>
          <rPr>
            <b/>
            <sz val="9"/>
            <rFont val="ＭＳ Ｐゴシック"/>
            <family val="3"/>
          </rPr>
          <t>大会当日、会場にて連絡のつく携帯電話番号にして下さい。</t>
        </r>
      </text>
    </comment>
    <comment ref="A5" authorId="1">
      <text>
        <r>
          <rPr>
            <b/>
            <sz val="9"/>
            <rFont val="ＭＳ Ｐゴシック"/>
            <family val="3"/>
          </rPr>
          <t>加盟団体コード（団体番号の上２ケタ）です。
京都：２６　　関西学連：５０
これ以外の都道府県等の団体は、各団体で入力して下さい。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B5" authorId="1">
      <text>
        <r>
          <rPr>
            <b/>
            <sz val="9"/>
            <rFont val="ＭＳ Ｐゴシック"/>
            <family val="3"/>
          </rPr>
          <t>加盟団体コード（団体番号の上２ケタ）です。
京都：２６　　関西学連：５０
これ以外の都道府県等の団体は、各団体で入力して下さい。</t>
        </r>
      </text>
    </comment>
    <comment ref="D13" authorId="1">
      <text>
        <r>
          <rPr>
            <b/>
            <sz val="9"/>
            <rFont val="ＭＳ Ｐゴシック"/>
            <family val="3"/>
          </rPr>
          <t xml:space="preserve">本欄も必ず記入して下さい。
なお、プログラム掲載の競技役員名は
Web-SWMSYSに入力された競技役員名で
編成・プログラム掲載を行います。
</t>
        </r>
      </text>
    </comment>
    <comment ref="N13" authorId="1">
      <text>
        <r>
          <rPr>
            <b/>
            <sz val="9"/>
            <rFont val="ＭＳ Ｐゴシック"/>
            <family val="3"/>
          </rPr>
          <t>公認役員資格級をリストから選択して下さい。
京都水泳協会登録団体は、公認役員資格者がいないと出場できません。
京都水泳協会登録団体は、「なし」は選択しないで下さい。
　※なしの場合は、要項記載の通り出場を認めません。
申請中の場合は、申請日時を別紙に記載のうえ同時に提出してください。
　　（様式は問いませんが、申請から半年以内までとします。）
関西学連登録校は、公認役員資格がなくても構いませんが、競技役員
（計時・招集・記録等）ができる人にして下さい。</t>
        </r>
      </text>
    </comment>
    <comment ref="N14" authorId="1">
      <text>
        <r>
          <rPr>
            <b/>
            <sz val="9"/>
            <rFont val="ＭＳ Ｐゴシック"/>
            <family val="3"/>
          </rPr>
          <t>公認役員資格級をリストから選択して下さい。
２人目は、「なし」でも問題ありません。</t>
        </r>
      </text>
    </comment>
  </commentList>
</comments>
</file>

<file path=xl/comments4.xml><?xml version="1.0" encoding="utf-8"?>
<comments xmlns="http://schemas.openxmlformats.org/spreadsheetml/2006/main">
  <authors>
    <author>鬼頭 宏和</author>
    <author> </author>
  </authors>
  <commentList>
    <comment ref="A5" authorId="0">
      <text>
        <r>
          <rPr>
            <b/>
            <sz val="9"/>
            <rFont val="ＭＳ Ｐゴシック"/>
            <family val="3"/>
          </rPr>
          <t>加盟団体コード（団体番号の上２ケタ）です。
京都：２６　　関西学連：５０
これ以外の都道府県等の団体は、各団体で入力して下さい。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B5" authorId="0">
      <text>
        <r>
          <rPr>
            <b/>
            <sz val="9"/>
            <rFont val="ＭＳ Ｐゴシック"/>
            <family val="3"/>
          </rPr>
          <t>加盟団体コード（団体番号の上２ケタ）です。
京都：２６　　関西学連：５０
これ以外の都道府県等の団体は、各団体で入力して下さい。</t>
        </r>
      </text>
    </comment>
    <comment ref="N12" authorId="0">
      <text>
        <r>
          <rPr>
            <b/>
            <sz val="9"/>
            <rFont val="ＭＳ Ｐゴシック"/>
            <family val="3"/>
          </rPr>
          <t>大会当日、会場にて連絡のつく携帯電話番号にして下さい。</t>
        </r>
      </text>
    </comment>
    <comment ref="D13" authorId="0">
      <text>
        <r>
          <rPr>
            <b/>
            <sz val="9"/>
            <rFont val="ＭＳ Ｐゴシック"/>
            <family val="3"/>
          </rPr>
          <t xml:space="preserve">本欄も必ず記入して下さい。
なお、プログラム掲載の競技役員名は
Web-SWMSYSに入力された競技役員名で
編成・プログラム掲載を行います。
</t>
        </r>
      </text>
    </comment>
    <comment ref="N13" authorId="0">
      <text>
        <r>
          <rPr>
            <b/>
            <sz val="9"/>
            <rFont val="ＭＳ Ｐゴシック"/>
            <family val="3"/>
          </rPr>
          <t>公認役員資格級をリストから選択して下さい。
京都水泳協会登録団体は、公認役員資格者がいないと出場できません。
京都水泳協会登録団体は、「なし」は選択しないで下さい。
　※なしの場合は、要項記載の通り出場を認めません。
申請中の場合は、申請日時を別紙に記載のうえ同時に提出してください。
　　（様式は問いませんが、申請から半年以内までとします。）
関西学連登録校は、公認役員資格がなくても構いませんが、競技役員
（計時・招集・記録等）ができる人にして下さい。</t>
        </r>
      </text>
    </comment>
    <comment ref="N14" authorId="0">
      <text>
        <r>
          <rPr>
            <b/>
            <sz val="9"/>
            <rFont val="ＭＳ Ｐゴシック"/>
            <family val="3"/>
          </rPr>
          <t>公認役員資格級をリストから選択して下さい。
２人目は、「なし」でも問題ありません。</t>
        </r>
      </text>
    </comment>
    <comment ref="L30" authorId="1">
      <text>
        <r>
          <rPr>
            <sz val="9"/>
            <rFont val="ＭＳ Ｐゴシック"/>
            <family val="3"/>
          </rPr>
          <t>初期設定は参加人数がそのまま反映されます。
事前予約数が参加人数と異なるときは、ここに直接入力して下さい。</t>
        </r>
      </text>
    </comment>
  </commentList>
</comments>
</file>

<file path=xl/sharedStrings.xml><?xml version="1.0" encoding="utf-8"?>
<sst xmlns="http://schemas.openxmlformats.org/spreadsheetml/2006/main" count="445" uniqueCount="224">
  <si>
    <t>登録番号</t>
  </si>
  <si>
    <t>生年月日</t>
  </si>
  <si>
    <t>氏名</t>
  </si>
  <si>
    <t>学年</t>
  </si>
  <si>
    <t>年齢</t>
  </si>
  <si>
    <t>自由形</t>
  </si>
  <si>
    <t>背泳ぎ</t>
  </si>
  <si>
    <t>申込種目</t>
  </si>
  <si>
    <t>申込距離</t>
  </si>
  <si>
    <t>申込記録</t>
  </si>
  <si>
    <t>分</t>
  </si>
  <si>
    <t>秒</t>
  </si>
  <si>
    <t>備考</t>
  </si>
  <si>
    <t>男子・女子</t>
  </si>
  <si>
    <t>注意事項</t>
  </si>
  <si>
    <t>文字は崩さず楷書で丁寧に記入してください。</t>
  </si>
  <si>
    <t>申込記録は必ず記入してください。初めて泳ぐ種目でもおおよそのﾀｲﾑを入れてください。</t>
  </si>
  <si>
    <t>申込種目は略称を使用せず「自由形・背泳ぎ・平泳ぎ・ﾊﾞﾀﾌﾗｲ・個人ﾒﾄﾞﾚｰ・リレー・ﾒﾄﾞﾚｰﾘﾚｰ」とはっきりと記入してください。</t>
  </si>
  <si>
    <t>記載責任者</t>
  </si>
  <si>
    <t>連絡先</t>
  </si>
  <si>
    <t>電話</t>
  </si>
  <si>
    <t>住所</t>
  </si>
  <si>
    <t>登録団体番号</t>
  </si>
  <si>
    <t>印　</t>
  </si>
  <si>
    <t>長岡京市友岡1-1-1</t>
  </si>
  <si>
    <t>　　京都水泳ｸﾗﾌﾞ</t>
  </si>
  <si>
    <t>乙訓　花子</t>
  </si>
  <si>
    <t>個人ﾒﾄﾞﾚｰ</t>
  </si>
  <si>
    <t>友岡　道子</t>
  </si>
  <si>
    <t>右京　恵子</t>
  </si>
  <si>
    <t>左京　翔子</t>
  </si>
  <si>
    <t>山科　涼子</t>
  </si>
  <si>
    <t>平泳ぎ</t>
  </si>
  <si>
    <t>男子</t>
  </si>
  <si>
    <t>合計</t>
  </si>
  <si>
    <t>女子</t>
  </si>
  <si>
    <t>■申込金</t>
  </si>
  <si>
    <t>個人種目</t>
  </si>
  <si>
    <t>種目</t>
  </si>
  <si>
    <t>＝</t>
  </si>
  <si>
    <t>円</t>
  </si>
  <si>
    <t>１種目</t>
  </si>
  <si>
    <t>円×</t>
  </si>
  <si>
    <t>参加費</t>
  </si>
  <si>
    <t>予約</t>
  </si>
  <si>
    <t>１部</t>
  </si>
  <si>
    <t>名</t>
  </si>
  <si>
    <r>
      <t>水泳競技大会参加申込書</t>
    </r>
    <r>
      <rPr>
        <sz val="12"/>
        <rFont val="ＭＳ ゴシック"/>
        <family val="3"/>
      </rPr>
      <t>（個人参加種目一覧表）</t>
    </r>
  </si>
  <si>
    <t>■参加種目エントリー数一覧表</t>
  </si>
  <si>
    <t>登録団体名</t>
  </si>
  <si>
    <t>〒617-0843</t>
  </si>
  <si>
    <t>代表者氏名</t>
  </si>
  <si>
    <t>075-951-1008</t>
  </si>
  <si>
    <t>FAX</t>
  </si>
  <si>
    <t>No</t>
  </si>
  <si>
    <t>ﾌﾘｶﾞﾅ</t>
  </si>
  <si>
    <t>1/100</t>
  </si>
  <si>
    <t>ｵﾄｸﾆ　ﾊﾅｺ</t>
  </si>
  <si>
    <t>小４</t>
  </si>
  <si>
    <t>ﾊﾞﾀﾌﾗｲ</t>
  </si>
  <si>
    <t>ﾄﾓｵｶ　ﾐﾁｺ</t>
  </si>
  <si>
    <t>小５</t>
  </si>
  <si>
    <t>ｳｷｮｳ　ｹｲｺ</t>
  </si>
  <si>
    <t>小６</t>
  </si>
  <si>
    <t>ｻｷｮｳ　ｼｮｳｺ</t>
  </si>
  <si>
    <t>ﾔﾏｼﾅ　ﾘｮｳｺ</t>
  </si>
  <si>
    <t>ｷｮｳﾄｽｲｴｲｸﾗﾌﾞ</t>
  </si>
  <si>
    <t>11～12</t>
  </si>
  <si>
    <t>リレー</t>
  </si>
  <si>
    <t>京都水泳ｸﾗﾌﾞ</t>
  </si>
  <si>
    <t>ﾒﾄﾞﾚｰﾘﾚｰ</t>
  </si>
  <si>
    <t>〒</t>
  </si>
  <si>
    <t>団体略称（全角６文字以内）</t>
  </si>
  <si>
    <t>ｸﾗｽ</t>
  </si>
  <si>
    <t>B</t>
  </si>
  <si>
    <t>C</t>
  </si>
  <si>
    <t>C</t>
  </si>
  <si>
    <t>075-951-****</t>
  </si>
  <si>
    <r>
      <t>乙訓　太郎</t>
    </r>
    <r>
      <rPr>
        <sz val="8"/>
        <rFont val="HG正楷書体"/>
        <family val="3"/>
      </rPr>
      <t>　　　　　　　印　　　　　</t>
    </r>
  </si>
  <si>
    <r>
      <t>友岡　一郎</t>
    </r>
    <r>
      <rPr>
        <sz val="8"/>
        <rFont val="HG正楷書体"/>
        <family val="3"/>
      </rPr>
      <t>　　　　　　　印　</t>
    </r>
  </si>
  <si>
    <t>↑いずれかに○</t>
  </si>
  <si>
    <r>
      <t>年齢区分の</t>
    </r>
    <r>
      <rPr>
        <u val="single"/>
        <sz val="8"/>
        <rFont val="ＭＳ ゴシック"/>
        <family val="3"/>
      </rPr>
      <t>若い順</t>
    </r>
    <r>
      <rPr>
        <sz val="8"/>
        <rFont val="ＭＳ ゴシック"/>
        <family val="3"/>
      </rPr>
      <t>に記入し、異なるクラス区分を記入するときは、</t>
    </r>
    <r>
      <rPr>
        <u val="single"/>
        <sz val="8"/>
        <rFont val="ＭＳ ゴシック"/>
        <family val="3"/>
      </rPr>
      <t>１行あけて</t>
    </r>
    <r>
      <rPr>
        <sz val="8"/>
        <rFont val="ＭＳ ゴシック"/>
        <family val="3"/>
      </rPr>
      <t>記入してください。</t>
    </r>
  </si>
  <si>
    <t>リレー種目は、氏名欄にチーム名および該当種目をクラス区分毎に記入してください。</t>
  </si>
  <si>
    <t>リレー種目のみに出場する競技者ももれなく記入し、備考欄に「リレー」「リレー要員」と記入してください。</t>
  </si>
  <si>
    <t>↑いずれかに○</t>
  </si>
  <si>
    <t>リレー</t>
  </si>
  <si>
    <t>登録団体番号</t>
  </si>
  <si>
    <t>参加申込書（参加人数一覧）</t>
  </si>
  <si>
    <t>ﾌﾟﾛｸﾞﾗﾑ</t>
  </si>
  <si>
    <t>印</t>
  </si>
  <si>
    <t>※半角文字も混在して使用できます</t>
  </si>
  <si>
    <t>代 表 者</t>
  </si>
  <si>
    <t>団体連絡先</t>
  </si>
  <si>
    <t>TEL:</t>
  </si>
  <si>
    <t>FAX:</t>
  </si>
  <si>
    <t>申込責任者</t>
  </si>
  <si>
    <t>PC-E-mailアドレス</t>
  </si>
  <si>
    <t>団 体 名</t>
  </si>
  <si>
    <t>団体住所</t>
  </si>
  <si>
    <t>090-****-****</t>
  </si>
  <si>
    <t>abcde@kyoto.ne.jp</t>
  </si>
  <si>
    <t>京</t>
  </si>
  <si>
    <t>都</t>
  </si>
  <si>
    <t>水</t>
  </si>
  <si>
    <t>泳</t>
  </si>
  <si>
    <t>ｸﾗ</t>
  </si>
  <si>
    <t>ﾌﾞ</t>
  </si>
  <si>
    <t>申込責任者：</t>
  </si>
  <si>
    <t>連絡先電話：</t>
  </si>
  <si>
    <t>標記大会の出場希望者がありましたので、下記の通り申し込みます。</t>
  </si>
  <si>
    <t>　　枚</t>
  </si>
  <si>
    <t>登録団体　申込内容明細書</t>
  </si>
  <si>
    <t xml:space="preserve">本状（申込内容明細書） </t>
  </si>
  <si>
    <t>必要枚数を記入</t>
  </si>
  <si>
    <t>必要な団体のみ提出</t>
  </si>
  <si>
    <t>参加申込書（参加人数一覧）（様式１）</t>
  </si>
  <si>
    <t>参加申込書（個人参加種目一覧表）（様式２）</t>
  </si>
  <si>
    <t>チェック欄</t>
  </si>
  <si>
    <t>必要数</t>
  </si>
  <si>
    <t>提　　出　　書　　類</t>
  </si>
  <si>
    <t>　※振込は、個人の名前ではなく、登録団体名で振り込んで下さい。（受領確認が行えません）</t>
  </si>
  <si>
    <t>登録団体名：</t>
  </si>
  <si>
    <t>■送付書類の内訳</t>
  </si>
  <si>
    <t>ここの欄はさわらないで下さい。　※消すと自動計算できなくなります</t>
  </si>
  <si>
    <t>個人種目数</t>
  </si>
  <si>
    <t>リレー種目数</t>
  </si>
  <si>
    <t>チェック欄で確認をしましたか？</t>
  </si>
  <si>
    <t>もれのないように申し込んで下さい！</t>
  </si>
  <si>
    <t>任意提出</t>
  </si>
  <si>
    <t>※確認したら、手書きでチェック欄にチェックを入れて下さい</t>
  </si>
  <si>
    <t>　</t>
  </si>
  <si>
    <t>印</t>
  </si>
  <si>
    <t>振込日</t>
  </si>
  <si>
    <t>月</t>
  </si>
  <si>
    <t>日</t>
  </si>
  <si>
    <t>時</t>
  </si>
  <si>
    <t>※プログラムに記載される略称名です</t>
  </si>
  <si>
    <t>協会確認欄</t>
  </si>
  <si>
    <t>　引率責任者</t>
  </si>
  <si>
    <t>競技役員名１</t>
  </si>
  <si>
    <t>競技役員名２</t>
  </si>
  <si>
    <t>＝</t>
  </si>
  <si>
    <t>ﾌﾟﾛｸﾞﾗﾑ</t>
  </si>
  <si>
    <t>１冊</t>
  </si>
  <si>
    <t>冊</t>
  </si>
  <si>
    <t>※速報（データ）の場合の送付希望（どちらかに○をして下さい）：　　メール添付　　・　　郵送</t>
  </si>
  <si>
    <t>■領収書発行希望</t>
  </si>
  <si>
    <t>※メール添付の場合、上記メールアドレスに送付致します。記入漏れのないようにして下さい</t>
  </si>
  <si>
    <t>名義</t>
  </si>
  <si>
    <t>金額</t>
  </si>
  <si>
    <t>内訳</t>
  </si>
  <si>
    <t>参加者３０名以上</t>
  </si>
  <si>
    <t>参加者２９名まで</t>
  </si>
  <si>
    <t>引率者携帯電話</t>
  </si>
  <si>
    <t>申請中</t>
  </si>
  <si>
    <t>個人</t>
  </si>
  <si>
    <t>■参加人数　（リレーのみ参加選手を含む）</t>
  </si>
  <si>
    <t>競技役員資格</t>
  </si>
  <si>
    <t>１種</t>
  </si>
  <si>
    <t>２種</t>
  </si>
  <si>
    <t>(申請中)</t>
  </si>
  <si>
    <t>(資格なし)</t>
  </si>
  <si>
    <t>初期</t>
  </si>
  <si>
    <t>公認資格は、該当部分のセルをクリックし、リストから種別を選択して下さい。</t>
  </si>
  <si>
    <t>個人OP参加</t>
  </si>
  <si>
    <t>(　　種)</t>
  </si>
  <si>
    <t>なし</t>
  </si>
  <si>
    <t>個人・OP参加</t>
  </si>
  <si>
    <t>リレー種目</t>
  </si>
  <si>
    <t>加盟団体コード</t>
  </si>
  <si>
    <t>２６</t>
  </si>
  <si>
    <t>５０</t>
  </si>
  <si>
    <t>■申込団体</t>
  </si>
  <si>
    <t>上級・A級</t>
  </si>
  <si>
    <t>■送金方法</t>
  </si>
  <si>
    <t>　※同一法人・同一所在地にある団体（中学・高校の場合など）の振り込みは、一括でも</t>
  </si>
  <si>
    <t>　　構いません。ただし、内訳がわかるように手書きでの追記を必ずして下さい。</t>
  </si>
  <si>
    <r>
      <t>参加申込書</t>
    </r>
    <r>
      <rPr>
        <sz val="12"/>
        <rFont val="ＭＳ ゴシック"/>
        <family val="3"/>
      </rPr>
      <t>（個人参加種目一覧表）</t>
    </r>
  </si>
  <si>
    <t>１枚</t>
  </si>
  <si>
    <t>本年度対応書式か
確認して下さい</t>
  </si>
  <si>
    <t>京都春季選手権</t>
  </si>
  <si>
    <t>（エントリーした男女別種目数を書いてください）</t>
  </si>
  <si>
    <t>競泳</t>
  </si>
  <si>
    <t>OP</t>
  </si>
  <si>
    <t>リレー</t>
  </si>
  <si>
    <t>京都水泳協会登録団体は「個人」欄、その他加盟団体は「OP」欄にそれぞれ入力して下さい。</t>
  </si>
  <si>
    <t>－</t>
  </si>
  <si>
    <t>京都水泳クラブ</t>
  </si>
  <si>
    <t>601-8449</t>
  </si>
  <si>
    <t>京都市南区西九条大国町１</t>
  </si>
  <si>
    <t>075-672-****</t>
  </si>
  <si>
    <t>075-691-****</t>
  </si>
  <si>
    <t>京都　一郎</t>
  </si>
  <si>
    <t>鳥羽　二郎</t>
  </si>
  <si>
    <t>鳥羽　二郎</t>
  </si>
  <si>
    <t>(A級)</t>
  </si>
  <si>
    <t>(B級)</t>
  </si>
  <si>
    <t>(C級)</t>
  </si>
  <si>
    <t>公認審判資格</t>
  </si>
  <si>
    <t>伏見　京子</t>
  </si>
  <si>
    <t>九条　太郎</t>
  </si>
  <si>
    <r>
      <t>年齢区分の</t>
    </r>
    <r>
      <rPr>
        <u val="single"/>
        <sz val="8"/>
        <rFont val="ＭＳ ゴシック"/>
        <family val="3"/>
      </rPr>
      <t>若い順</t>
    </r>
    <r>
      <rPr>
        <sz val="8"/>
        <rFont val="ＭＳ ゴシック"/>
        <family val="3"/>
      </rPr>
      <t>に記入し</t>
    </r>
    <r>
      <rPr>
        <sz val="8"/>
        <rFont val="ＭＳ ゴシック"/>
        <family val="3"/>
      </rPr>
      <t>てください。</t>
    </r>
  </si>
  <si>
    <t>リレー種目のみに出場する競技者ももれなく記入し、備考欄に「リレー」と記入してください。</t>
  </si>
  <si>
    <t>競技会申込（リレー）一覧 （Web-SWMSYSで集計したもの）</t>
  </si>
  <si>
    <t>㊞</t>
  </si>
  <si>
    <t>代表者</t>
  </si>
  <si>
    <t>標記大会に出場することを認めます。</t>
  </si>
  <si>
    <t>FAX:</t>
  </si>
  <si>
    <t>払込に関する注意事項</t>
  </si>
  <si>
    <t>ただし、従来までの口座番号ではなく、上記口座に振り込むようにして下さい。</t>
  </si>
  <si>
    <t>　（別紙「払込取扱票の記入例」を参照の上、間違いのないようにして下さい）</t>
  </si>
  <si>
    <r>
      <t>従来まで必要としていた振込受領書の</t>
    </r>
    <r>
      <rPr>
        <u val="single"/>
        <sz val="11"/>
        <rFont val="HG丸ｺﾞｼｯｸM-PRO"/>
        <family val="3"/>
      </rPr>
      <t>コピーは不要となります</t>
    </r>
    <r>
      <rPr>
        <sz val="11"/>
        <rFont val="HG丸ｺﾞｼｯｸM-PRO"/>
        <family val="3"/>
      </rPr>
      <t>。</t>
    </r>
  </si>
  <si>
    <t>公認審判資格</t>
  </si>
  <si>
    <t>公認審判資格</t>
  </si>
  <si>
    <t>京都府学年別選手権水泳競技大会</t>
  </si>
  <si>
    <r>
      <t>　　郵便振替口座（</t>
    </r>
    <r>
      <rPr>
        <b/>
        <u val="single"/>
        <sz val="16"/>
        <rFont val="ＭＳ ゴシック"/>
        <family val="3"/>
      </rPr>
      <t>００９６０－９－２１２２４３</t>
    </r>
    <r>
      <rPr>
        <sz val="11"/>
        <rFont val="ＭＳ ゴシック"/>
        <family val="3"/>
      </rPr>
      <t>）</t>
    </r>
  </si>
  <si>
    <t>(　　級)</t>
  </si>
  <si>
    <t>参加者１９名まで</t>
  </si>
  <si>
    <t>参加者２０名以上</t>
  </si>
  <si>
    <t>令和６年　　月　　日</t>
  </si>
  <si>
    <t>第８回京都府学年別選手権水泳競技大会</t>
  </si>
  <si>
    <t>令和６年</t>
  </si>
  <si>
    <t>競技会申込集計表 （Web-SWMSYSで集計したもの）</t>
  </si>
  <si>
    <t>個人種目申込一覧表 （Web-SWMSYSで集計したもの）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</si>
</sst>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83">
    <font>
      <sz val="11"/>
      <name val="ＭＳ ゴシック"/>
      <family val="3"/>
    </font>
    <font>
      <sz val="6"/>
      <name val="ＭＳ ゴシック"/>
      <family val="3"/>
    </font>
    <font>
      <sz val="18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1"/>
      <name val="HG正楷書体"/>
      <family val="3"/>
    </font>
    <font>
      <sz val="8"/>
      <name val="HG正楷書体"/>
      <family val="3"/>
    </font>
    <font>
      <sz val="12"/>
      <name val="HG正楷書体"/>
      <family val="3"/>
    </font>
    <font>
      <sz val="14"/>
      <name val="ＭＳ ゴシック"/>
      <family val="3"/>
    </font>
    <font>
      <sz val="12"/>
      <name val="ＭＳ ゴシック"/>
      <family val="3"/>
    </font>
    <font>
      <b/>
      <sz val="14"/>
      <name val="ＭＳ 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u val="single"/>
      <sz val="8"/>
      <name val="ＭＳ ゴシック"/>
      <family val="3"/>
    </font>
    <font>
      <b/>
      <sz val="18"/>
      <name val="ＭＳ ゴシック"/>
      <family val="3"/>
    </font>
    <font>
      <u val="single"/>
      <sz val="12"/>
      <name val="ＭＳ ゴシック"/>
      <family val="3"/>
    </font>
    <font>
      <sz val="11"/>
      <name val="ＭＳ 明朝"/>
      <family val="1"/>
    </font>
    <font>
      <sz val="11"/>
      <color indexed="55"/>
      <name val="ＭＳ ゴシック"/>
      <family val="3"/>
    </font>
    <font>
      <sz val="11"/>
      <color indexed="10"/>
      <name val="ＭＳ ゴシック"/>
      <family val="3"/>
    </font>
    <font>
      <sz val="24"/>
      <name val="HG創英角ｺﾞｼｯｸUB"/>
      <family val="3"/>
    </font>
    <font>
      <sz val="24"/>
      <color indexed="10"/>
      <name val="HG創英角ｺﾞｼｯｸUB"/>
      <family val="3"/>
    </font>
    <font>
      <sz val="14"/>
      <name val="HG創英角ｺﾞｼｯｸUB"/>
      <family val="3"/>
    </font>
    <font>
      <sz val="12"/>
      <name val="HG創英角ﾎﾟｯﾌﾟ体"/>
      <family val="3"/>
    </font>
    <font>
      <b/>
      <sz val="11"/>
      <name val="HG丸ｺﾞｼｯｸM-PRO"/>
      <family val="3"/>
    </font>
    <font>
      <sz val="11"/>
      <color indexed="23"/>
      <name val="ＭＳ ゴシック"/>
      <family val="3"/>
    </font>
    <font>
      <sz val="11"/>
      <name val="HG丸ｺﾞｼｯｸM-PRO"/>
      <family val="3"/>
    </font>
    <font>
      <u val="single"/>
      <sz val="11"/>
      <name val="HG丸ｺﾞｼｯｸM-PRO"/>
      <family val="3"/>
    </font>
    <font>
      <b/>
      <u val="single"/>
      <sz val="16"/>
      <name val="ＭＳ ゴシック"/>
      <family val="3"/>
    </font>
    <font>
      <sz val="16"/>
      <name val="HG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HGPｺﾞｼｯｸM"/>
      <family val="3"/>
    </font>
    <font>
      <sz val="11"/>
      <color indexed="9"/>
      <name val="ＭＳ ゴシック"/>
      <family val="3"/>
    </font>
    <font>
      <b/>
      <sz val="11"/>
      <color indexed="55"/>
      <name val="ＭＳ ゴシック"/>
      <family val="3"/>
    </font>
    <font>
      <sz val="11"/>
      <color indexed="60"/>
      <name val="HG丸ｺﾞｼｯｸM-PRO"/>
      <family val="3"/>
    </font>
    <font>
      <b/>
      <sz val="10"/>
      <color indexed="60"/>
      <name val="ＭＳ ゴシック"/>
      <family val="3"/>
    </font>
    <font>
      <sz val="36"/>
      <color indexed="8"/>
      <name val="ＭＳ ゴシック"/>
      <family val="3"/>
    </font>
    <font>
      <sz val="26"/>
      <color indexed="8"/>
      <name val="ＭＳ Ｐゴシック"/>
      <family val="3"/>
    </font>
    <font>
      <sz val="26"/>
      <color indexed="8"/>
      <name val="HG正楷書体"/>
      <family val="3"/>
    </font>
    <font>
      <sz val="20"/>
      <color indexed="10"/>
      <name val="ＭＳ Ｐゴシック"/>
      <family val="3"/>
    </font>
    <font>
      <sz val="20"/>
      <color indexed="10"/>
      <name val="HG正楷書体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HGPｺﾞｼｯｸM"/>
      <family val="3"/>
    </font>
    <font>
      <sz val="11"/>
      <color theme="0" tint="-0.3499799966812134"/>
      <name val="ＭＳ ゴシック"/>
      <family val="3"/>
    </font>
    <font>
      <sz val="11"/>
      <color theme="0"/>
      <name val="ＭＳ ゴシック"/>
      <family val="3"/>
    </font>
    <font>
      <b/>
      <sz val="11"/>
      <color theme="0" tint="-0.3499799966812134"/>
      <name val="ＭＳ ゴシック"/>
      <family val="3"/>
    </font>
    <font>
      <sz val="11"/>
      <color rgb="FFC00000"/>
      <name val="HG丸ｺﾞｼｯｸM-PRO"/>
      <family val="3"/>
    </font>
    <font>
      <b/>
      <sz val="10"/>
      <color rgb="FFC00000"/>
      <name val="ＭＳ ゴシック"/>
      <family val="3"/>
    </font>
    <font>
      <b/>
      <sz val="8"/>
      <name val="ＭＳ 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mediumGray">
        <fgColor indexed="8"/>
      </patternFill>
    </fill>
    <fill>
      <patternFill patternType="mediumGray"/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</fills>
  <borders count="1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thin"/>
      <right style="dotted"/>
      <top style="thin"/>
      <bottom style="medium"/>
    </border>
    <border>
      <left style="dotted"/>
      <right style="thin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medium"/>
    </border>
    <border>
      <left>
        <color indexed="63"/>
      </left>
      <right style="dotted"/>
      <top style="thin"/>
      <bottom style="medium"/>
    </border>
    <border>
      <left style="dotted"/>
      <right>
        <color indexed="63"/>
      </right>
      <top style="medium"/>
      <bottom style="thin"/>
    </border>
    <border>
      <left>
        <color indexed="63"/>
      </left>
      <right style="dotted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dotted"/>
      <top style="thin"/>
      <bottom style="medium"/>
    </border>
    <border>
      <left style="dotted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dotted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 style="thin"/>
      <right style="thin"/>
      <top style="medium"/>
      <bottom style="dotted"/>
    </border>
    <border>
      <left style="medium"/>
      <right style="thin"/>
      <top style="medium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6" borderId="1" applyNumberFormat="0" applyAlignment="0" applyProtection="0"/>
    <xf numFmtId="0" fontId="63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4" fillId="0" borderId="3" applyNumberFormat="0" applyFill="0" applyAlignment="0" applyProtection="0"/>
    <xf numFmtId="0" fontId="65" fillId="29" borderId="0" applyNumberFormat="0" applyBorder="0" applyAlignment="0" applyProtection="0"/>
    <xf numFmtId="0" fontId="66" fillId="30" borderId="4" applyNumberFormat="0" applyAlignment="0" applyProtection="0"/>
    <xf numFmtId="0" fontId="6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30" borderId="9" applyNumberFormat="0" applyAlignment="0" applyProtection="0"/>
    <xf numFmtId="0" fontId="7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4" fillId="31" borderId="4" applyNumberFormat="0" applyAlignment="0" applyProtection="0"/>
    <xf numFmtId="0" fontId="15" fillId="0" borderId="0" applyNumberFormat="0" applyFill="0" applyBorder="0" applyAlignment="0" applyProtection="0"/>
    <xf numFmtId="0" fontId="75" fillId="32" borderId="0" applyNumberFormat="0" applyBorder="0" applyAlignment="0" applyProtection="0"/>
  </cellStyleXfs>
  <cellXfs count="615"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33" borderId="10" xfId="0" applyFill="1" applyBorder="1" applyAlignment="1">
      <alignment horizontal="center" vertical="center" shrinkToFit="1"/>
    </xf>
    <xf numFmtId="0" fontId="0" fillId="33" borderId="13" xfId="0" applyFill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2" fillId="0" borderId="0" xfId="0" applyFont="1" applyAlignment="1">
      <alignment horizontal="left" vertical="center" shrinkToFi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33" borderId="10" xfId="0" applyFont="1" applyFill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" fillId="0" borderId="17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 shrinkToFit="1"/>
    </xf>
    <xf numFmtId="0" fontId="0" fillId="0" borderId="16" xfId="0" applyFill="1" applyBorder="1" applyAlignment="1">
      <alignment horizontal="center" vertical="center" shrinkToFit="1"/>
    </xf>
    <xf numFmtId="0" fontId="0" fillId="0" borderId="0" xfId="0" applyFill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shrinkToFit="1"/>
      <protection locked="0"/>
    </xf>
    <xf numFmtId="0" fontId="0" fillId="0" borderId="0" xfId="0" applyAlignment="1" applyProtection="1">
      <alignment horizontal="center" vertical="center" shrinkToFit="1"/>
      <protection locked="0"/>
    </xf>
    <xf numFmtId="0" fontId="0" fillId="0" borderId="0" xfId="0" applyAlignment="1" applyProtection="1">
      <alignment vertical="center" shrinkToFit="1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0" fillId="33" borderId="13" xfId="0" applyFill="1" applyBorder="1" applyAlignment="1" applyProtection="1">
      <alignment horizontal="center" vertical="center" shrinkToFit="1"/>
      <protection locked="0"/>
    </xf>
    <xf numFmtId="0" fontId="0" fillId="0" borderId="14" xfId="0" applyBorder="1" applyAlignment="1" applyProtection="1">
      <alignment horizontal="center" vertical="center" shrinkToFit="1"/>
      <protection locked="0"/>
    </xf>
    <xf numFmtId="0" fontId="0" fillId="0" borderId="15" xfId="0" applyBorder="1" applyAlignment="1" applyProtection="1">
      <alignment horizontal="center" vertical="center" shrinkToFit="1"/>
      <protection locked="0"/>
    </xf>
    <xf numFmtId="0" fontId="0" fillId="0" borderId="16" xfId="0" applyBorder="1" applyAlignment="1" applyProtection="1">
      <alignment horizontal="center" vertical="center" shrinkToFit="1"/>
      <protection locked="0"/>
    </xf>
    <xf numFmtId="0" fontId="0" fillId="33" borderId="10" xfId="0" applyFill="1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 shrinkToFit="1"/>
      <protection locked="0"/>
    </xf>
    <xf numFmtId="0" fontId="0" fillId="0" borderId="11" xfId="0" applyBorder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vertical="center" shrinkToFit="1"/>
      <protection locked="0"/>
    </xf>
    <xf numFmtId="0" fontId="3" fillId="0" borderId="21" xfId="0" applyFont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0" fillId="0" borderId="22" xfId="0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0" fontId="0" fillId="0" borderId="0" xfId="0" applyFill="1" applyBorder="1" applyAlignment="1">
      <alignment vertical="center"/>
    </xf>
    <xf numFmtId="0" fontId="10" fillId="0" borderId="15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right" vertical="center"/>
    </xf>
    <xf numFmtId="0" fontId="0" fillId="0" borderId="21" xfId="0" applyBorder="1" applyAlignment="1">
      <alignment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3" fillId="0" borderId="0" xfId="0" applyFont="1" applyFill="1" applyBorder="1" applyAlignment="1">
      <alignment vertical="center"/>
    </xf>
    <xf numFmtId="38" fontId="26" fillId="0" borderId="28" xfId="49" applyFont="1" applyBorder="1" applyAlignment="1" applyProtection="1">
      <alignment horizontal="right" vertical="center"/>
      <protection/>
    </xf>
    <xf numFmtId="0" fontId="26" fillId="0" borderId="28" xfId="0" applyFont="1" applyBorder="1" applyAlignment="1" applyProtection="1">
      <alignment horizontal="right" vertical="center"/>
      <protection locked="0"/>
    </xf>
    <xf numFmtId="0" fontId="10" fillId="0" borderId="12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27" fillId="0" borderId="0" xfId="0" applyFont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35" xfId="0" applyBorder="1" applyAlignment="1">
      <alignment horizontal="center" vertical="center"/>
    </xf>
    <xf numFmtId="0" fontId="0" fillId="34" borderId="29" xfId="0" applyFill="1" applyBorder="1" applyAlignment="1">
      <alignment horizontal="center" vertical="center"/>
    </xf>
    <xf numFmtId="0" fontId="0" fillId="34" borderId="30" xfId="0" applyFill="1" applyBorder="1" applyAlignment="1">
      <alignment horizontal="center" vertical="center"/>
    </xf>
    <xf numFmtId="0" fontId="10" fillId="34" borderId="12" xfId="0" applyFont="1" applyFill="1" applyBorder="1" applyAlignment="1">
      <alignment horizontal="center" vertical="center" shrinkToFit="1"/>
    </xf>
    <xf numFmtId="0" fontId="0" fillId="0" borderId="36" xfId="0" applyBorder="1" applyAlignment="1" applyProtection="1" quotePrefix="1">
      <alignment horizontal="center" vertical="center"/>
      <protection locked="0"/>
    </xf>
    <xf numFmtId="0" fontId="0" fillId="0" borderId="19" xfId="0" applyBorder="1" applyAlignment="1" applyProtection="1" quotePrefix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10" fillId="0" borderId="19" xfId="0" applyFont="1" applyFill="1" applyBorder="1" applyAlignment="1" applyProtection="1">
      <alignment horizontal="center" vertical="center" shrinkToFit="1"/>
      <protection locked="0"/>
    </xf>
    <xf numFmtId="177" fontId="26" fillId="0" borderId="37" xfId="0" applyNumberFormat="1" applyFont="1" applyBorder="1" applyAlignment="1" applyProtection="1">
      <alignment vertical="center"/>
      <protection locked="0"/>
    </xf>
    <xf numFmtId="38" fontId="26" fillId="0" borderId="28" xfId="49" applyFont="1" applyBorder="1" applyAlignment="1" applyProtection="1">
      <alignment horizontal="right" vertical="center"/>
      <protection locked="0"/>
    </xf>
    <xf numFmtId="38" fontId="26" fillId="0" borderId="28" xfId="49" applyFont="1" applyBorder="1" applyAlignment="1" applyProtection="1">
      <alignment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76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35" borderId="0" xfId="0" applyFill="1" applyAlignment="1">
      <alignment vertical="center"/>
    </xf>
    <xf numFmtId="0" fontId="77" fillId="35" borderId="0" xfId="0" applyFont="1" applyFill="1" applyAlignment="1">
      <alignment vertical="center"/>
    </xf>
    <xf numFmtId="0" fontId="78" fillId="35" borderId="0" xfId="0" applyFont="1" applyFill="1" applyAlignment="1">
      <alignment vertical="center"/>
    </xf>
    <xf numFmtId="0" fontId="0" fillId="35" borderId="0" xfId="0" applyFill="1" applyAlignment="1" applyProtection="1">
      <alignment vertical="center"/>
      <protection/>
    </xf>
    <xf numFmtId="0" fontId="77" fillId="35" borderId="0" xfId="0" applyFont="1" applyFill="1" applyAlignment="1" applyProtection="1">
      <alignment vertical="center"/>
      <protection/>
    </xf>
    <xf numFmtId="0" fontId="78" fillId="35" borderId="0" xfId="0" applyFont="1" applyFill="1" applyAlignment="1" applyProtection="1">
      <alignment vertical="center"/>
      <protection/>
    </xf>
    <xf numFmtId="0" fontId="20" fillId="35" borderId="0" xfId="0" applyFont="1" applyFill="1" applyAlignment="1">
      <alignment vertical="center"/>
    </xf>
    <xf numFmtId="0" fontId="79" fillId="35" borderId="0" xfId="0" applyFont="1" applyFill="1" applyAlignment="1">
      <alignment vertical="center"/>
    </xf>
    <xf numFmtId="0" fontId="77" fillId="35" borderId="0" xfId="0" applyFont="1" applyFill="1" applyAlignment="1">
      <alignment horizontal="center" vertical="center"/>
    </xf>
    <xf numFmtId="38" fontId="77" fillId="35" borderId="0" xfId="0" applyNumberFormat="1" applyFont="1" applyFill="1" applyAlignment="1">
      <alignment vertical="center"/>
    </xf>
    <xf numFmtId="0" fontId="77" fillId="35" borderId="0" xfId="0" applyFont="1" applyFill="1" applyBorder="1" applyAlignment="1">
      <alignment vertical="center"/>
    </xf>
    <xf numFmtId="0" fontId="77" fillId="35" borderId="0" xfId="0" applyFont="1" applyFill="1" applyBorder="1" applyAlignment="1">
      <alignment horizontal="center" vertical="center" shrinkToFit="1"/>
    </xf>
    <xf numFmtId="0" fontId="27" fillId="35" borderId="0" xfId="0" applyFont="1" applyFill="1" applyAlignment="1">
      <alignment vertical="center"/>
    </xf>
    <xf numFmtId="49" fontId="77" fillId="35" borderId="0" xfId="0" applyNumberFormat="1" applyFont="1" applyFill="1" applyAlignment="1">
      <alignment vertical="center"/>
    </xf>
    <xf numFmtId="0" fontId="26" fillId="0" borderId="0" xfId="0" applyFont="1" applyBorder="1" applyAlignment="1" applyProtection="1">
      <alignment horizontal="center" vertical="center"/>
      <protection/>
    </xf>
    <xf numFmtId="177" fontId="26" fillId="0" borderId="0" xfId="0" applyNumberFormat="1" applyFont="1" applyBorder="1" applyAlignment="1" applyProtection="1">
      <alignment vertical="center"/>
      <protection locked="0"/>
    </xf>
    <xf numFmtId="38" fontId="26" fillId="0" borderId="0" xfId="49" applyFont="1" applyBorder="1" applyAlignment="1" applyProtection="1">
      <alignment horizontal="right" vertical="center"/>
      <protection/>
    </xf>
    <xf numFmtId="38" fontId="26" fillId="0" borderId="0" xfId="49" applyFont="1" applyBorder="1" applyAlignment="1" applyProtection="1">
      <alignment horizontal="right" vertical="center"/>
      <protection locked="0"/>
    </xf>
    <xf numFmtId="38" fontId="26" fillId="0" borderId="0" xfId="49" applyFont="1" applyBorder="1" applyAlignment="1" applyProtection="1">
      <alignment vertical="center"/>
      <protection locked="0"/>
    </xf>
    <xf numFmtId="0" fontId="26" fillId="0" borderId="0" xfId="0" applyFont="1" applyBorder="1" applyAlignment="1" applyProtection="1">
      <alignment horizontal="right" vertical="center"/>
      <protection locked="0"/>
    </xf>
    <xf numFmtId="38" fontId="10" fillId="0" borderId="0" xfId="49" applyFont="1" applyBorder="1" applyAlignment="1">
      <alignment horizontal="center" vertical="center" shrinkToFit="1"/>
    </xf>
    <xf numFmtId="0" fontId="3" fillId="0" borderId="2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3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 shrinkToFit="1"/>
    </xf>
    <xf numFmtId="0" fontId="0" fillId="34" borderId="18" xfId="0" applyFill="1" applyBorder="1" applyAlignment="1">
      <alignment horizontal="center" vertical="center" shrinkToFit="1"/>
    </xf>
    <xf numFmtId="0" fontId="0" fillId="36" borderId="0" xfId="0" applyFill="1" applyAlignment="1" applyProtection="1">
      <alignment vertical="center"/>
      <protection/>
    </xf>
    <xf numFmtId="0" fontId="0" fillId="36" borderId="0" xfId="0" applyFill="1" applyAlignment="1" applyProtection="1">
      <alignment horizontal="right" vertical="center"/>
      <protection/>
    </xf>
    <xf numFmtId="0" fontId="10" fillId="36" borderId="0" xfId="0" applyFont="1" applyFill="1" applyAlignment="1" applyProtection="1">
      <alignment vertical="center"/>
      <protection/>
    </xf>
    <xf numFmtId="0" fontId="18" fillId="36" borderId="0" xfId="0" applyFont="1" applyFill="1" applyAlignment="1" applyProtection="1">
      <alignment vertical="center"/>
      <protection/>
    </xf>
    <xf numFmtId="0" fontId="10" fillId="36" borderId="0" xfId="0" applyFont="1" applyFill="1" applyAlignment="1" applyProtection="1">
      <alignment horizontal="center" vertical="center"/>
      <protection/>
    </xf>
    <xf numFmtId="0" fontId="0" fillId="36" borderId="41" xfId="0" applyFill="1" applyBorder="1" applyAlignment="1" applyProtection="1">
      <alignment vertical="center"/>
      <protection/>
    </xf>
    <xf numFmtId="0" fontId="4" fillId="36" borderId="42" xfId="0" applyFont="1" applyFill="1" applyBorder="1" applyAlignment="1" applyProtection="1">
      <alignment horizontal="right" vertical="center"/>
      <protection/>
    </xf>
    <xf numFmtId="0" fontId="0" fillId="36" borderId="42" xfId="0" applyFill="1" applyBorder="1" applyAlignment="1" applyProtection="1">
      <alignment vertical="center"/>
      <protection/>
    </xf>
    <xf numFmtId="0" fontId="1" fillId="36" borderId="43" xfId="0" applyFont="1" applyFill="1" applyBorder="1" applyAlignment="1" applyProtection="1">
      <alignment horizontal="center" vertical="center"/>
      <protection/>
    </xf>
    <xf numFmtId="0" fontId="0" fillId="36" borderId="44" xfId="0" applyFill="1" applyBorder="1" applyAlignment="1" applyProtection="1">
      <alignment horizontal="center" vertical="center"/>
      <protection/>
    </xf>
    <xf numFmtId="0" fontId="0" fillId="36" borderId="45" xfId="0" applyFill="1" applyBorder="1" applyAlignment="1" applyProtection="1">
      <alignment vertical="center"/>
      <protection/>
    </xf>
    <xf numFmtId="0" fontId="10" fillId="36" borderId="46" xfId="0" applyFont="1" applyFill="1" applyBorder="1" applyAlignment="1" applyProtection="1">
      <alignment horizontal="center" vertical="center"/>
      <protection/>
    </xf>
    <xf numFmtId="0" fontId="0" fillId="36" borderId="47" xfId="0" applyFill="1" applyBorder="1" applyAlignment="1" applyProtection="1">
      <alignment vertical="center"/>
      <protection/>
    </xf>
    <xf numFmtId="0" fontId="10" fillId="36" borderId="48" xfId="0" applyFont="1" applyFill="1" applyBorder="1" applyAlignment="1" applyProtection="1">
      <alignment horizontal="center" vertical="center"/>
      <protection/>
    </xf>
    <xf numFmtId="0" fontId="10" fillId="36" borderId="48" xfId="0" applyFont="1" applyFill="1" applyBorder="1" applyAlignment="1" applyProtection="1">
      <alignment horizontal="right" vertical="center"/>
      <protection/>
    </xf>
    <xf numFmtId="0" fontId="4" fillId="36" borderId="0" xfId="0" applyFont="1" applyFill="1" applyAlignment="1" applyProtection="1">
      <alignment vertical="center"/>
      <protection/>
    </xf>
    <xf numFmtId="0" fontId="0" fillId="36" borderId="0" xfId="0" applyFill="1" applyAlignment="1" applyProtection="1">
      <alignment vertical="center"/>
      <protection/>
    </xf>
    <xf numFmtId="0" fontId="21" fillId="36" borderId="47" xfId="0" applyFont="1" applyFill="1" applyBorder="1" applyAlignment="1" applyProtection="1">
      <alignment vertical="center"/>
      <protection/>
    </xf>
    <xf numFmtId="0" fontId="0" fillId="36" borderId="49" xfId="0" applyFont="1" applyFill="1" applyBorder="1" applyAlignment="1" applyProtection="1">
      <alignment horizontal="center" vertical="center"/>
      <protection/>
    </xf>
    <xf numFmtId="0" fontId="10" fillId="36" borderId="50" xfId="0" applyFont="1" applyFill="1" applyBorder="1" applyAlignment="1" applyProtection="1">
      <alignment horizontal="right" vertical="center"/>
      <protection/>
    </xf>
    <xf numFmtId="0" fontId="28" fillId="36" borderId="0" xfId="0" applyFont="1" applyFill="1" applyAlignment="1" applyProtection="1">
      <alignment vertical="center"/>
      <protection/>
    </xf>
    <xf numFmtId="0" fontId="0" fillId="36" borderId="51" xfId="0" applyFill="1" applyBorder="1" applyAlignment="1" applyProtection="1">
      <alignment vertical="center"/>
      <protection/>
    </xf>
    <xf numFmtId="0" fontId="19" fillId="36" borderId="0" xfId="0" applyFont="1" applyFill="1" applyAlignment="1" applyProtection="1">
      <alignment vertical="center"/>
      <protection/>
    </xf>
    <xf numFmtId="0" fontId="22" fillId="36" borderId="0" xfId="0" applyFont="1" applyFill="1" applyAlignment="1" applyProtection="1">
      <alignment vertical="center"/>
      <protection/>
    </xf>
    <xf numFmtId="0" fontId="23" fillId="36" borderId="0" xfId="0" applyFont="1" applyFill="1" applyAlignment="1" applyProtection="1">
      <alignment vertical="center"/>
      <protection/>
    </xf>
    <xf numFmtId="0" fontId="0" fillId="36" borderId="0" xfId="0" applyFill="1" applyAlignment="1">
      <alignment vertical="center"/>
    </xf>
    <xf numFmtId="0" fontId="0" fillId="36" borderId="0" xfId="0" applyFill="1" applyBorder="1" applyAlignment="1">
      <alignment vertical="center"/>
    </xf>
    <xf numFmtId="0" fontId="0" fillId="36" borderId="0" xfId="0" applyFont="1" applyFill="1" applyBorder="1" applyAlignment="1">
      <alignment horizontal="left" vertical="center"/>
    </xf>
    <xf numFmtId="0" fontId="4" fillId="36" borderId="0" xfId="0" applyFont="1" applyFill="1" applyBorder="1" applyAlignment="1">
      <alignment vertical="center"/>
    </xf>
    <xf numFmtId="0" fontId="3" fillId="36" borderId="0" xfId="0" applyFont="1" applyFill="1" applyBorder="1" applyAlignment="1">
      <alignment vertical="center"/>
    </xf>
    <xf numFmtId="0" fontId="4" fillId="36" borderId="0" xfId="0" applyFont="1" applyFill="1" applyAlignment="1">
      <alignment horizontal="right" vertical="center"/>
    </xf>
    <xf numFmtId="0" fontId="0" fillId="36" borderId="0" xfId="0" applyFill="1" applyAlignment="1" applyProtection="1">
      <alignment vertical="center"/>
      <protection locked="0"/>
    </xf>
    <xf numFmtId="0" fontId="20" fillId="36" borderId="0" xfId="0" applyFont="1" applyFill="1" applyAlignment="1">
      <alignment vertical="center"/>
    </xf>
    <xf numFmtId="38" fontId="28" fillId="0" borderId="0" xfId="49" applyFont="1" applyBorder="1" applyAlignment="1" applyProtection="1">
      <alignment horizontal="left"/>
      <protection/>
    </xf>
    <xf numFmtId="0" fontId="4" fillId="0" borderId="52" xfId="0" applyFont="1" applyBorder="1" applyAlignment="1">
      <alignment vertical="center"/>
    </xf>
    <xf numFmtId="0" fontId="0" fillId="0" borderId="53" xfId="0" applyBorder="1" applyAlignment="1">
      <alignment vertical="center"/>
    </xf>
    <xf numFmtId="0" fontId="3" fillId="0" borderId="53" xfId="0" applyFont="1" applyBorder="1" applyAlignment="1">
      <alignment horizontal="right"/>
    </xf>
    <xf numFmtId="0" fontId="3" fillId="0" borderId="53" xfId="0" applyFont="1" applyBorder="1" applyAlignment="1">
      <alignment/>
    </xf>
    <xf numFmtId="0" fontId="0" fillId="0" borderId="53" xfId="0" applyBorder="1" applyAlignment="1" applyProtection="1">
      <alignment vertical="center" shrinkToFit="1"/>
      <protection locked="0"/>
    </xf>
    <xf numFmtId="0" fontId="4" fillId="0" borderId="54" xfId="0" applyFont="1" applyBorder="1" applyAlignment="1" applyProtection="1">
      <alignment vertical="center"/>
      <protection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3" fillId="0" borderId="55" xfId="0" applyFont="1" applyBorder="1" applyAlignment="1" applyProtection="1">
      <alignment vertical="center"/>
      <protection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4" fillId="0" borderId="58" xfId="0" applyFont="1" applyBorder="1" applyAlignment="1" applyProtection="1">
      <alignment vertical="center"/>
      <protection/>
    </xf>
    <xf numFmtId="0" fontId="26" fillId="36" borderId="0" xfId="0" applyFont="1" applyFill="1" applyBorder="1" applyAlignment="1" applyProtection="1">
      <alignment horizontal="center" vertical="center"/>
      <protection/>
    </xf>
    <xf numFmtId="177" fontId="26" fillId="36" borderId="0" xfId="0" applyNumberFormat="1" applyFont="1" applyFill="1" applyBorder="1" applyAlignment="1" applyProtection="1">
      <alignment vertical="center"/>
      <protection locked="0"/>
    </xf>
    <xf numFmtId="38" fontId="28" fillId="36" borderId="0" xfId="49" applyFont="1" applyFill="1" applyBorder="1" applyAlignment="1" applyProtection="1">
      <alignment horizontal="left"/>
      <protection/>
    </xf>
    <xf numFmtId="38" fontId="26" fillId="36" borderId="0" xfId="49" applyFont="1" applyFill="1" applyBorder="1" applyAlignment="1" applyProtection="1">
      <alignment horizontal="right" vertical="center"/>
      <protection locked="0"/>
    </xf>
    <xf numFmtId="38" fontId="26" fillId="36" borderId="0" xfId="49" applyFont="1" applyFill="1" applyBorder="1" applyAlignment="1" applyProtection="1">
      <alignment horizontal="right" vertical="center"/>
      <protection/>
    </xf>
    <xf numFmtId="38" fontId="26" fillId="36" borderId="0" xfId="49" applyFont="1" applyFill="1" applyBorder="1" applyAlignment="1" applyProtection="1">
      <alignment vertical="center"/>
      <protection locked="0"/>
    </xf>
    <xf numFmtId="0" fontId="26" fillId="36" borderId="0" xfId="0" applyFont="1" applyFill="1" applyBorder="1" applyAlignment="1" applyProtection="1">
      <alignment horizontal="right" vertical="center"/>
      <protection locked="0"/>
    </xf>
    <xf numFmtId="0" fontId="0" fillId="36" borderId="0" xfId="0" applyFill="1" applyBorder="1" applyAlignment="1">
      <alignment horizontal="center" vertical="center"/>
    </xf>
    <xf numFmtId="38" fontId="10" fillId="36" borderId="0" xfId="49" applyFont="1" applyFill="1" applyBorder="1" applyAlignment="1">
      <alignment horizontal="center" vertical="center" shrinkToFit="1"/>
    </xf>
    <xf numFmtId="0" fontId="3" fillId="36" borderId="59" xfId="0" applyFont="1" applyFill="1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62" xfId="0" applyBorder="1" applyAlignment="1" applyProtection="1">
      <alignment vertical="center" shrinkToFit="1"/>
      <protection locked="0"/>
    </xf>
    <xf numFmtId="0" fontId="0" fillId="0" borderId="42" xfId="0" applyBorder="1" applyAlignment="1" applyProtection="1">
      <alignment vertical="center" shrinkToFit="1"/>
      <protection locked="0"/>
    </xf>
    <xf numFmtId="0" fontId="4" fillId="0" borderId="61" xfId="0" applyFont="1" applyBorder="1" applyAlignment="1" applyProtection="1">
      <alignment vertical="center"/>
      <protection/>
    </xf>
    <xf numFmtId="0" fontId="0" fillId="0" borderId="62" xfId="0" applyBorder="1" applyAlignment="1">
      <alignment vertical="center" shrinkToFit="1"/>
    </xf>
    <xf numFmtId="0" fontId="0" fillId="0" borderId="42" xfId="0" applyBorder="1" applyAlignment="1">
      <alignment vertical="center" shrinkToFit="1"/>
    </xf>
    <xf numFmtId="0" fontId="0" fillId="0" borderId="61" xfId="0" applyBorder="1" applyAlignment="1">
      <alignment vertical="center" shrinkToFit="1"/>
    </xf>
    <xf numFmtId="0" fontId="0" fillId="0" borderId="21" xfId="0" applyFont="1" applyBorder="1" applyAlignment="1" applyProtection="1">
      <alignment horizontal="center" vertical="center" shrinkToFit="1"/>
      <protection locked="0"/>
    </xf>
    <xf numFmtId="0" fontId="3" fillId="0" borderId="27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34" borderId="13" xfId="0" applyFill="1" applyBorder="1" applyAlignment="1">
      <alignment horizontal="center" vertical="center"/>
    </xf>
    <xf numFmtId="0" fontId="0" fillId="34" borderId="38" xfId="0" applyFill="1" applyBorder="1" applyAlignment="1">
      <alignment horizontal="center" vertical="center"/>
    </xf>
    <xf numFmtId="0" fontId="80" fillId="36" borderId="0" xfId="0" applyFont="1" applyFill="1" applyAlignment="1" applyProtection="1">
      <alignment vertical="center"/>
      <protection/>
    </xf>
    <xf numFmtId="0" fontId="24" fillId="36" borderId="0" xfId="0" applyFont="1" applyFill="1" applyBorder="1" applyAlignment="1" applyProtection="1">
      <alignment horizontal="center" vertical="center" shrinkToFit="1"/>
      <protection locked="0"/>
    </xf>
    <xf numFmtId="0" fontId="24" fillId="36" borderId="42" xfId="0" applyFont="1" applyFill="1" applyBorder="1" applyAlignment="1" applyProtection="1">
      <alignment horizontal="center" vertical="center" shrinkToFit="1"/>
      <protection locked="0"/>
    </xf>
    <xf numFmtId="0" fontId="10" fillId="36" borderId="0" xfId="0" applyFont="1" applyFill="1" applyAlignment="1" applyProtection="1">
      <alignment horizontal="center" vertical="center"/>
      <protection/>
    </xf>
    <xf numFmtId="49" fontId="10" fillId="36" borderId="63" xfId="0" applyNumberFormat="1" applyFont="1" applyFill="1" applyBorder="1" applyAlignment="1" applyProtection="1">
      <alignment horizontal="center" vertical="center" wrapText="1"/>
      <protection/>
    </xf>
    <xf numFmtId="49" fontId="10" fillId="36" borderId="63" xfId="0" applyNumberFormat="1" applyFont="1" applyFill="1" applyBorder="1" applyAlignment="1" applyProtection="1">
      <alignment horizontal="center" vertical="center"/>
      <protection/>
    </xf>
    <xf numFmtId="0" fontId="10" fillId="36" borderId="64" xfId="0" applyFont="1" applyFill="1" applyBorder="1" applyAlignment="1" applyProtection="1">
      <alignment horizontal="center" vertical="center"/>
      <protection locked="0"/>
    </xf>
    <xf numFmtId="0" fontId="0" fillId="36" borderId="64" xfId="0" applyFill="1" applyBorder="1" applyAlignment="1" applyProtection="1">
      <alignment horizontal="center" vertical="center"/>
      <protection locked="0"/>
    </xf>
    <xf numFmtId="0" fontId="0" fillId="36" borderId="0" xfId="0" applyFill="1" applyAlignment="1" applyProtection="1">
      <alignment horizontal="center" vertical="center"/>
      <protection locked="0"/>
    </xf>
    <xf numFmtId="0" fontId="0" fillId="36" borderId="42" xfId="0" applyFill="1" applyBorder="1" applyAlignment="1" applyProtection="1">
      <alignment horizontal="center" vertical="center"/>
      <protection locked="0"/>
    </xf>
    <xf numFmtId="0" fontId="0" fillId="36" borderId="41" xfId="0" applyFill="1" applyBorder="1" applyAlignment="1" applyProtection="1">
      <alignment horizontal="center" vertical="center"/>
      <protection locked="0"/>
    </xf>
    <xf numFmtId="0" fontId="19" fillId="36" borderId="0" xfId="0" applyFont="1" applyFill="1" applyAlignment="1" applyProtection="1">
      <alignment horizontal="center" vertical="center"/>
      <protection/>
    </xf>
    <xf numFmtId="0" fontId="0" fillId="36" borderId="65" xfId="0" applyFill="1" applyBorder="1" applyAlignment="1" applyProtection="1">
      <alignment horizontal="center" vertical="center"/>
      <protection/>
    </xf>
    <xf numFmtId="0" fontId="10" fillId="37" borderId="66" xfId="0" applyFont="1" applyFill="1" applyBorder="1" applyAlignment="1" applyProtection="1">
      <alignment horizontal="center" vertical="center" shrinkToFit="1"/>
      <protection/>
    </xf>
    <xf numFmtId="0" fontId="31" fillId="36" borderId="0" xfId="0" applyFont="1" applyFill="1" applyAlignment="1" applyProtection="1">
      <alignment horizontal="center" vertical="center" shrinkToFit="1"/>
      <protection/>
    </xf>
    <xf numFmtId="0" fontId="25" fillId="36" borderId="0" xfId="0" applyFont="1" applyFill="1" applyAlignment="1" applyProtection="1">
      <alignment horizontal="center" vertical="center"/>
      <protection/>
    </xf>
    <xf numFmtId="0" fontId="10" fillId="36" borderId="64" xfId="0" applyFont="1" applyFill="1" applyBorder="1" applyAlignment="1" applyProtection="1">
      <alignment horizontal="center" vertical="center" shrinkToFit="1"/>
      <protection/>
    </xf>
    <xf numFmtId="0" fontId="4" fillId="36" borderId="67" xfId="0" applyFont="1" applyFill="1" applyBorder="1" applyAlignment="1" applyProtection="1">
      <alignment horizontal="left" vertical="center" wrapText="1" shrinkToFit="1"/>
      <protection/>
    </xf>
    <xf numFmtId="0" fontId="4" fillId="36" borderId="0" xfId="0" applyFont="1" applyFill="1" applyBorder="1" applyAlignment="1" applyProtection="1">
      <alignment horizontal="left" vertical="center" wrapText="1" shrinkToFit="1"/>
      <protection/>
    </xf>
    <xf numFmtId="0" fontId="10" fillId="36" borderId="21" xfId="0" applyFont="1" applyFill="1" applyBorder="1" applyAlignment="1" applyProtection="1">
      <alignment horizontal="center" vertical="center" shrinkToFit="1"/>
      <protection/>
    </xf>
    <xf numFmtId="0" fontId="10" fillId="36" borderId="25" xfId="0" applyFont="1" applyFill="1" applyBorder="1" applyAlignment="1" applyProtection="1">
      <alignment horizontal="center" vertical="center" shrinkToFit="1"/>
      <protection/>
    </xf>
    <xf numFmtId="0" fontId="10" fillId="36" borderId="24" xfId="0" applyFont="1" applyFill="1" applyBorder="1" applyAlignment="1" applyProtection="1">
      <alignment horizontal="center" vertical="center" shrinkToFit="1"/>
      <protection/>
    </xf>
    <xf numFmtId="0" fontId="10" fillId="36" borderId="68" xfId="0" applyFont="1" applyFill="1" applyBorder="1" applyAlignment="1" applyProtection="1">
      <alignment horizontal="center" vertical="center" shrinkToFit="1"/>
      <protection/>
    </xf>
    <xf numFmtId="0" fontId="17" fillId="0" borderId="69" xfId="0" applyFont="1" applyBorder="1" applyAlignment="1">
      <alignment horizontal="center" vertical="center" shrinkToFit="1"/>
    </xf>
    <xf numFmtId="0" fontId="17" fillId="0" borderId="28" xfId="0" applyFont="1" applyBorder="1" applyAlignment="1">
      <alignment horizontal="center" vertical="center" shrinkToFit="1"/>
    </xf>
    <xf numFmtId="0" fontId="17" fillId="0" borderId="26" xfId="0" applyFont="1" applyBorder="1" applyAlignment="1">
      <alignment horizontal="center" vertical="center" shrinkToFit="1"/>
    </xf>
    <xf numFmtId="0" fontId="0" fillId="0" borderId="41" xfId="0" applyBorder="1" applyAlignment="1" applyProtection="1">
      <alignment horizontal="center" vertical="center" shrinkToFit="1"/>
      <protection locked="0"/>
    </xf>
    <xf numFmtId="0" fontId="0" fillId="0" borderId="70" xfId="0" applyBorder="1" applyAlignment="1" applyProtection="1">
      <alignment horizontal="center" vertical="center" shrinkToFit="1"/>
      <protection locked="0"/>
    </xf>
    <xf numFmtId="0" fontId="81" fillId="0" borderId="22" xfId="0" applyFont="1" applyBorder="1" applyAlignment="1">
      <alignment horizontal="center" vertical="center" shrinkToFit="1"/>
    </xf>
    <xf numFmtId="0" fontId="81" fillId="0" borderId="71" xfId="0" applyFont="1" applyBorder="1" applyAlignment="1">
      <alignment horizontal="center" vertical="center" shrinkToFit="1"/>
    </xf>
    <xf numFmtId="0" fontId="81" fillId="0" borderId="72" xfId="0" applyFont="1" applyBorder="1" applyAlignment="1">
      <alignment horizontal="center" vertical="center" shrinkToFit="1"/>
    </xf>
    <xf numFmtId="0" fontId="0" fillId="0" borderId="73" xfId="0" applyBorder="1" applyAlignment="1">
      <alignment horizontal="center" vertical="center" shrinkToFit="1"/>
    </xf>
    <xf numFmtId="0" fontId="0" fillId="0" borderId="74" xfId="0" applyBorder="1" applyAlignment="1">
      <alignment horizontal="center" vertical="center" shrinkToFit="1"/>
    </xf>
    <xf numFmtId="0" fontId="0" fillId="0" borderId="75" xfId="0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/>
    </xf>
    <xf numFmtId="0" fontId="10" fillId="0" borderId="76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76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74" xfId="0" applyBorder="1" applyAlignment="1" applyProtection="1">
      <alignment horizontal="center" vertical="center" shrinkToFit="1"/>
      <protection locked="0"/>
    </xf>
    <xf numFmtId="0" fontId="0" fillId="0" borderId="75" xfId="0" applyBorder="1" applyAlignment="1" applyProtection="1">
      <alignment horizontal="center" vertical="center" shrinkToFit="1"/>
      <protection locked="0"/>
    </xf>
    <xf numFmtId="0" fontId="10" fillId="34" borderId="77" xfId="0" applyFont="1" applyFill="1" applyBorder="1" applyAlignment="1">
      <alignment horizontal="center" vertical="center"/>
    </xf>
    <xf numFmtId="0" fontId="10" fillId="34" borderId="78" xfId="0" applyFont="1" applyFill="1" applyBorder="1" applyAlignment="1">
      <alignment horizontal="center" vertical="center"/>
    </xf>
    <xf numFmtId="0" fontId="0" fillId="34" borderId="79" xfId="0" applyFill="1" applyBorder="1" applyAlignment="1">
      <alignment horizontal="center" vertical="center"/>
    </xf>
    <xf numFmtId="0" fontId="0" fillId="0" borderId="25" xfId="0" applyFont="1" applyBorder="1" applyAlignment="1" applyProtection="1">
      <alignment horizontal="center" vertical="center" shrinkToFit="1"/>
      <protection locked="0"/>
    </xf>
    <xf numFmtId="0" fontId="0" fillId="0" borderId="80" xfId="0" applyFont="1" applyBorder="1" applyAlignment="1" applyProtection="1">
      <alignment horizontal="center" vertical="center" shrinkToFit="1"/>
      <protection locked="0"/>
    </xf>
    <xf numFmtId="0" fontId="81" fillId="0" borderId="81" xfId="0" applyFont="1" applyBorder="1" applyAlignment="1">
      <alignment horizontal="center" vertical="center" shrinkToFit="1"/>
    </xf>
    <xf numFmtId="0" fontId="81" fillId="0" borderId="74" xfId="0" applyFont="1" applyBorder="1" applyAlignment="1">
      <alignment horizontal="center" vertical="center" shrinkToFit="1"/>
    </xf>
    <xf numFmtId="0" fontId="81" fillId="0" borderId="82" xfId="0" applyFont="1" applyBorder="1" applyAlignment="1">
      <alignment horizontal="center" vertical="center" shrinkToFit="1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10" fillId="0" borderId="76" xfId="0" applyFont="1" applyBorder="1" applyAlignment="1" applyProtection="1">
      <alignment horizontal="center" vertical="center"/>
      <protection locked="0"/>
    </xf>
    <xf numFmtId="0" fontId="10" fillId="0" borderId="28" xfId="0" applyFont="1" applyBorder="1" applyAlignment="1" applyProtection="1">
      <alignment horizontal="center" vertical="center"/>
      <protection locked="0"/>
    </xf>
    <xf numFmtId="0" fontId="0" fillId="0" borderId="81" xfId="0" applyBorder="1" applyAlignment="1">
      <alignment horizontal="center" vertical="center" shrinkToFit="1"/>
    </xf>
    <xf numFmtId="0" fontId="0" fillId="0" borderId="83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70" xfId="0" applyBorder="1" applyAlignment="1">
      <alignment horizontal="left" vertical="center"/>
    </xf>
    <xf numFmtId="0" fontId="0" fillId="0" borderId="65" xfId="0" applyFill="1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7" xfId="0" applyBorder="1" applyAlignment="1">
      <alignment horizontal="right" vertical="center"/>
    </xf>
    <xf numFmtId="0" fontId="0" fillId="0" borderId="85" xfId="0" applyBorder="1" applyAlignment="1">
      <alignment horizontal="right" vertical="center"/>
    </xf>
    <xf numFmtId="0" fontId="0" fillId="0" borderId="88" xfId="0" applyBorder="1" applyAlignment="1">
      <alignment horizontal="right" vertical="center"/>
    </xf>
    <xf numFmtId="0" fontId="0" fillId="34" borderId="89" xfId="0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87" xfId="0" applyBorder="1" applyAlignment="1" applyProtection="1">
      <alignment horizontal="center" vertical="center"/>
      <protection locked="0"/>
    </xf>
    <xf numFmtId="0" fontId="0" fillId="0" borderId="85" xfId="0" applyBorder="1" applyAlignment="1" applyProtection="1">
      <alignment horizontal="center" vertical="center"/>
      <protection locked="0"/>
    </xf>
    <xf numFmtId="0" fontId="0" fillId="0" borderId="9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34" borderId="25" xfId="0" applyFill="1" applyBorder="1" applyAlignment="1">
      <alignment horizontal="center" vertical="center"/>
    </xf>
    <xf numFmtId="0" fontId="0" fillId="34" borderId="80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80" xfId="0" applyFill="1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85" xfId="0" applyFill="1" applyBorder="1" applyAlignment="1">
      <alignment horizontal="center" vertical="center"/>
    </xf>
    <xf numFmtId="0" fontId="0" fillId="0" borderId="88" xfId="0" applyFill="1" applyBorder="1" applyAlignment="1">
      <alignment horizontal="center" vertical="center"/>
    </xf>
    <xf numFmtId="38" fontId="10" fillId="38" borderId="31" xfId="49" applyFont="1" applyFill="1" applyBorder="1" applyAlignment="1">
      <alignment horizontal="center" vertical="center" shrinkToFit="1"/>
    </xf>
    <xf numFmtId="38" fontId="10" fillId="38" borderId="91" xfId="49" applyFont="1" applyFill="1" applyBorder="1" applyAlignment="1">
      <alignment horizontal="center" vertical="center" shrinkToFit="1"/>
    </xf>
    <xf numFmtId="0" fontId="0" fillId="0" borderId="88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 shrinkToFit="1"/>
      <protection locked="0"/>
    </xf>
    <xf numFmtId="0" fontId="0" fillId="0" borderId="80" xfId="0" applyBorder="1" applyAlignment="1" applyProtection="1">
      <alignment horizontal="center" vertical="center" shrinkToFit="1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0" fontId="0" fillId="0" borderId="25" xfId="0" applyFont="1" applyBorder="1" applyAlignment="1" applyProtection="1">
      <alignment horizontal="left" vertical="center" shrinkToFit="1"/>
      <protection locked="0"/>
    </xf>
    <xf numFmtId="0" fontId="0" fillId="0" borderId="80" xfId="0" applyFont="1" applyBorder="1" applyAlignment="1" applyProtection="1">
      <alignment horizontal="left" vertical="center" shrinkToFit="1"/>
      <protection locked="0"/>
    </xf>
    <xf numFmtId="0" fontId="0" fillId="0" borderId="93" xfId="0" applyBorder="1" applyAlignment="1">
      <alignment horizontal="center" vertical="center" shrinkToFit="1"/>
    </xf>
    <xf numFmtId="0" fontId="0" fillId="0" borderId="71" xfId="0" applyBorder="1" applyAlignment="1">
      <alignment horizontal="center" vertical="center" shrinkToFit="1"/>
    </xf>
    <xf numFmtId="0" fontId="0" fillId="0" borderId="94" xfId="0" applyBorder="1" applyAlignment="1">
      <alignment horizontal="center" vertical="center" shrinkToFit="1"/>
    </xf>
    <xf numFmtId="0" fontId="0" fillId="0" borderId="95" xfId="0" applyBorder="1" applyAlignment="1" applyProtection="1">
      <alignment horizontal="center" vertical="center"/>
      <protection locked="0"/>
    </xf>
    <xf numFmtId="0" fontId="0" fillId="0" borderId="96" xfId="0" applyBorder="1" applyAlignment="1" applyProtection="1">
      <alignment horizontal="center" vertical="center"/>
      <protection locked="0"/>
    </xf>
    <xf numFmtId="0" fontId="0" fillId="0" borderId="97" xfId="0" applyBorder="1" applyAlignment="1" applyProtection="1">
      <alignment horizontal="center" vertical="center"/>
      <protection locked="0"/>
    </xf>
    <xf numFmtId="0" fontId="0" fillId="0" borderId="81" xfId="0" applyBorder="1" applyAlignment="1" applyProtection="1">
      <alignment horizontal="center" vertical="center"/>
      <protection locked="0"/>
    </xf>
    <xf numFmtId="0" fontId="0" fillId="0" borderId="74" xfId="0" applyBorder="1" applyAlignment="1" applyProtection="1">
      <alignment horizontal="center" vertical="center"/>
      <protection locked="0"/>
    </xf>
    <xf numFmtId="0" fontId="0" fillId="0" borderId="75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71" xfId="0" applyBorder="1" applyAlignment="1" applyProtection="1">
      <alignment horizontal="center" vertical="center"/>
      <protection locked="0"/>
    </xf>
    <xf numFmtId="0" fontId="0" fillId="0" borderId="94" xfId="0" applyBorder="1" applyAlignment="1" applyProtection="1">
      <alignment horizontal="center" vertical="center"/>
      <protection locked="0"/>
    </xf>
    <xf numFmtId="0" fontId="0" fillId="0" borderId="22" xfId="0" applyBorder="1" applyAlignment="1">
      <alignment horizontal="center" vertical="center" shrinkToFit="1"/>
    </xf>
    <xf numFmtId="49" fontId="0" fillId="0" borderId="83" xfId="0" applyNumberFormat="1" applyBorder="1" applyAlignment="1" applyProtection="1">
      <alignment horizontal="center" vertical="center"/>
      <protection locked="0"/>
    </xf>
    <xf numFmtId="49" fontId="0" fillId="0" borderId="41" xfId="0" applyNumberFormat="1" applyBorder="1" applyAlignment="1" applyProtection="1">
      <alignment horizontal="center" vertical="center"/>
      <protection locked="0"/>
    </xf>
    <xf numFmtId="49" fontId="0" fillId="0" borderId="70" xfId="0" applyNumberFormat="1" applyBorder="1" applyAlignment="1" applyProtection="1">
      <alignment horizontal="center" vertical="center"/>
      <protection locked="0"/>
    </xf>
    <xf numFmtId="0" fontId="0" fillId="0" borderId="95" xfId="0" applyBorder="1" applyAlignment="1">
      <alignment horizontal="center" vertical="center" shrinkToFit="1"/>
    </xf>
    <xf numFmtId="0" fontId="0" fillId="0" borderId="96" xfId="0" applyBorder="1" applyAlignment="1">
      <alignment horizontal="center" vertical="center" shrinkToFit="1"/>
    </xf>
    <xf numFmtId="0" fontId="0" fillId="0" borderId="98" xfId="0" applyBorder="1" applyAlignment="1">
      <alignment horizontal="center" vertical="center" shrinkToFit="1"/>
    </xf>
    <xf numFmtId="0" fontId="0" fillId="0" borderId="99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70" xfId="0" applyBorder="1" applyAlignment="1">
      <alignment horizontal="center" vertical="center" shrinkToFit="1"/>
    </xf>
    <xf numFmtId="38" fontId="0" fillId="0" borderId="25" xfId="49" applyFont="1" applyBorder="1" applyAlignment="1">
      <alignment horizontal="right" vertical="center"/>
    </xf>
    <xf numFmtId="176" fontId="10" fillId="34" borderId="12" xfId="0" applyNumberFormat="1" applyFont="1" applyFill="1" applyBorder="1" applyAlignment="1">
      <alignment horizontal="right" vertical="center" shrinkToFit="1"/>
    </xf>
    <xf numFmtId="176" fontId="10" fillId="34" borderId="29" xfId="0" applyNumberFormat="1" applyFont="1" applyFill="1" applyBorder="1" applyAlignment="1">
      <alignment horizontal="right" vertical="center" shrinkToFit="1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176" fontId="10" fillId="0" borderId="12" xfId="0" applyNumberFormat="1" applyFont="1" applyFill="1" applyBorder="1" applyAlignment="1">
      <alignment horizontal="right" vertical="center" shrinkToFit="1"/>
    </xf>
    <xf numFmtId="176" fontId="10" fillId="0" borderId="29" xfId="0" applyNumberFormat="1" applyFont="1" applyFill="1" applyBorder="1" applyAlignment="1">
      <alignment horizontal="right" vertical="center" shrinkToFit="1"/>
    </xf>
    <xf numFmtId="38" fontId="10" fillId="0" borderId="33" xfId="49" applyFont="1" applyFill="1" applyBorder="1" applyAlignment="1">
      <alignment horizontal="center" vertical="center" shrinkToFit="1"/>
    </xf>
    <xf numFmtId="38" fontId="10" fillId="0" borderId="85" xfId="49" applyFont="1" applyFill="1" applyBorder="1" applyAlignment="1">
      <alignment horizontal="center" vertical="center" shrinkToFit="1"/>
    </xf>
    <xf numFmtId="38" fontId="10" fillId="34" borderId="29" xfId="49" applyFont="1" applyFill="1" applyBorder="1" applyAlignment="1">
      <alignment horizontal="center" vertical="center" shrinkToFit="1"/>
    </xf>
    <xf numFmtId="38" fontId="10" fillId="34" borderId="25" xfId="49" applyFont="1" applyFill="1" applyBorder="1" applyAlignment="1">
      <alignment horizontal="center" vertical="center" shrinkToFit="1"/>
    </xf>
    <xf numFmtId="38" fontId="10" fillId="0" borderId="29" xfId="49" applyFont="1" applyFill="1" applyBorder="1" applyAlignment="1">
      <alignment horizontal="center" vertical="center" shrinkToFit="1"/>
    </xf>
    <xf numFmtId="38" fontId="10" fillId="0" borderId="25" xfId="49" applyFont="1" applyFill="1" applyBorder="1" applyAlignment="1">
      <alignment horizontal="center" vertical="center" shrinkToFit="1"/>
    </xf>
    <xf numFmtId="0" fontId="0" fillId="0" borderId="100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101" xfId="0" applyFill="1" applyBorder="1" applyAlignment="1">
      <alignment horizontal="center" vertical="center"/>
    </xf>
    <xf numFmtId="0" fontId="0" fillId="0" borderId="67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02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03" xfId="0" applyBorder="1" applyAlignment="1" applyProtection="1">
      <alignment horizontal="center" vertical="center"/>
      <protection locked="0"/>
    </xf>
    <xf numFmtId="0" fontId="0" fillId="0" borderId="104" xfId="0" applyBorder="1" applyAlignment="1" applyProtection="1">
      <alignment horizontal="center" vertical="center"/>
      <protection locked="0"/>
    </xf>
    <xf numFmtId="0" fontId="0" fillId="0" borderId="89" xfId="0" applyBorder="1" applyAlignment="1" applyProtection="1">
      <alignment horizontal="center" vertical="center"/>
      <protection locked="0"/>
    </xf>
    <xf numFmtId="0" fontId="0" fillId="0" borderId="79" xfId="0" applyBorder="1" applyAlignment="1" applyProtection="1">
      <alignment horizontal="center" vertical="center"/>
      <protection locked="0"/>
    </xf>
    <xf numFmtId="0" fontId="0" fillId="34" borderId="12" xfId="0" applyFill="1" applyBorder="1" applyAlignment="1">
      <alignment horizontal="center" vertical="center"/>
    </xf>
    <xf numFmtId="0" fontId="0" fillId="34" borderId="29" xfId="0" applyFill="1" applyBorder="1" applyAlignment="1">
      <alignment horizontal="center" vertical="center"/>
    </xf>
    <xf numFmtId="0" fontId="0" fillId="34" borderId="30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72" xfId="0" applyBorder="1" applyAlignment="1" applyProtection="1">
      <alignment horizontal="center" vertical="center"/>
      <protection locked="0"/>
    </xf>
    <xf numFmtId="0" fontId="0" fillId="0" borderId="105" xfId="0" applyBorder="1" applyAlignment="1" applyProtection="1">
      <alignment horizontal="center" vertical="center"/>
      <protection locked="0"/>
    </xf>
    <xf numFmtId="0" fontId="0" fillId="0" borderId="106" xfId="0" applyBorder="1" applyAlignment="1" applyProtection="1">
      <alignment horizontal="center" vertical="center"/>
      <protection locked="0"/>
    </xf>
    <xf numFmtId="0" fontId="0" fillId="0" borderId="69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10" fillId="0" borderId="19" xfId="0" applyNumberFormat="1" applyFont="1" applyBorder="1" applyAlignment="1">
      <alignment horizontal="right" vertical="center" shrinkToFit="1"/>
    </xf>
    <xf numFmtId="176" fontId="10" fillId="0" borderId="31" xfId="0" applyNumberFormat="1" applyFont="1" applyBorder="1" applyAlignment="1">
      <alignment horizontal="right" vertical="center" shrinkToFit="1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38" fontId="10" fillId="0" borderId="69" xfId="49" applyFont="1" applyBorder="1" applyAlignment="1">
      <alignment horizontal="center" vertical="center" shrinkToFit="1"/>
    </xf>
    <xf numFmtId="38" fontId="10" fillId="0" borderId="28" xfId="49" applyFont="1" applyBorder="1" applyAlignment="1">
      <alignment horizontal="center" vertical="center" shrinkToFit="1"/>
    </xf>
    <xf numFmtId="176" fontId="10" fillId="0" borderId="15" xfId="0" applyNumberFormat="1" applyFont="1" applyFill="1" applyBorder="1" applyAlignment="1">
      <alignment horizontal="right" vertical="center" shrinkToFit="1"/>
    </xf>
    <xf numFmtId="176" fontId="10" fillId="0" borderId="33" xfId="0" applyNumberFormat="1" applyFont="1" applyFill="1" applyBorder="1" applyAlignment="1">
      <alignment horizontal="right" vertical="center" shrinkToFit="1"/>
    </xf>
    <xf numFmtId="0" fontId="26" fillId="0" borderId="69" xfId="0" applyFont="1" applyBorder="1" applyAlignment="1" applyProtection="1">
      <alignment horizontal="center" vertical="center"/>
      <protection/>
    </xf>
    <xf numFmtId="0" fontId="26" fillId="0" borderId="28" xfId="0" applyFont="1" applyBorder="1" applyAlignment="1" applyProtection="1">
      <alignment horizontal="center" vertical="center"/>
      <protection/>
    </xf>
    <xf numFmtId="0" fontId="26" fillId="0" borderId="107" xfId="0" applyFont="1" applyBorder="1" applyAlignment="1" applyProtection="1">
      <alignment horizontal="center" vertical="center"/>
      <protection/>
    </xf>
    <xf numFmtId="0" fontId="0" fillId="0" borderId="108" xfId="0" applyBorder="1" applyAlignment="1" applyProtection="1">
      <alignment horizontal="center" vertical="center" shrinkToFit="1"/>
      <protection locked="0"/>
    </xf>
    <xf numFmtId="0" fontId="0" fillId="0" borderId="109" xfId="0" applyBorder="1" applyAlignment="1" applyProtection="1">
      <alignment horizontal="center" vertical="center" shrinkToFit="1"/>
      <protection locked="0"/>
    </xf>
    <xf numFmtId="0" fontId="0" fillId="0" borderId="110" xfId="0" applyBorder="1" applyAlignment="1" applyProtection="1">
      <alignment horizontal="center" vertical="center" shrinkToFit="1"/>
      <protection locked="0"/>
    </xf>
    <xf numFmtId="0" fontId="0" fillId="0" borderId="63" xfId="0" applyBorder="1" applyAlignment="1" applyProtection="1">
      <alignment horizontal="center" vertical="center" shrinkToFit="1"/>
      <protection locked="0"/>
    </xf>
    <xf numFmtId="0" fontId="0" fillId="0" borderId="77" xfId="0" applyBorder="1" applyAlignment="1" applyProtection="1">
      <alignment horizontal="center" vertical="center" shrinkToFit="1"/>
      <protection locked="0"/>
    </xf>
    <xf numFmtId="0" fontId="0" fillId="0" borderId="13" xfId="0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left" vertical="center" shrinkToFit="1"/>
      <protection locked="0"/>
    </xf>
    <xf numFmtId="0" fontId="0" fillId="0" borderId="64" xfId="0" applyBorder="1" applyAlignment="1" applyProtection="1">
      <alignment horizontal="center" vertical="center" shrinkToFit="1"/>
      <protection locked="0"/>
    </xf>
    <xf numFmtId="0" fontId="0" fillId="0" borderId="68" xfId="0" applyBorder="1" applyAlignment="1" applyProtection="1">
      <alignment horizontal="center" vertical="center" shrinkToFit="1"/>
      <protection locked="0"/>
    </xf>
    <xf numFmtId="0" fontId="0" fillId="0" borderId="66" xfId="0" applyBorder="1" applyAlignment="1" applyProtection="1">
      <alignment horizontal="center" vertical="center" shrinkToFit="1"/>
      <protection locked="0"/>
    </xf>
    <xf numFmtId="0" fontId="0" fillId="0" borderId="111" xfId="0" applyBorder="1" applyAlignment="1" applyProtection="1">
      <alignment horizontal="center" vertical="center" shrinkToFit="1"/>
      <protection locked="0"/>
    </xf>
    <xf numFmtId="0" fontId="0" fillId="0" borderId="91" xfId="0" applyBorder="1" applyAlignment="1" applyProtection="1">
      <alignment horizontal="center" vertical="center" shrinkToFit="1"/>
      <protection locked="0"/>
    </xf>
    <xf numFmtId="0" fontId="0" fillId="0" borderId="112" xfId="0" applyBorder="1" applyAlignment="1" applyProtection="1">
      <alignment horizontal="center" vertical="center" shrinkToFit="1"/>
      <protection locked="0"/>
    </xf>
    <xf numFmtId="0" fontId="0" fillId="33" borderId="68" xfId="0" applyFill="1" applyBorder="1" applyAlignment="1" applyProtection="1">
      <alignment horizontal="center" vertical="center" shrinkToFit="1"/>
      <protection locked="0"/>
    </xf>
    <xf numFmtId="0" fontId="0" fillId="0" borderId="21" xfId="0" applyFill="1" applyBorder="1" applyAlignment="1">
      <alignment horizontal="center" vertical="center" shrinkToFit="1"/>
    </xf>
    <xf numFmtId="0" fontId="0" fillId="0" borderId="25" xfId="0" applyFill="1" applyBorder="1" applyAlignment="1">
      <alignment horizontal="center" vertical="center" shrinkToFit="1"/>
    </xf>
    <xf numFmtId="0" fontId="0" fillId="0" borderId="24" xfId="0" applyFill="1" applyBorder="1" applyAlignment="1">
      <alignment horizontal="center" vertical="center" shrinkToFit="1"/>
    </xf>
    <xf numFmtId="0" fontId="0" fillId="0" borderId="68" xfId="0" applyBorder="1" applyAlignment="1" applyProtection="1" quotePrefix="1">
      <alignment horizontal="center" vertical="center" shrinkToFit="1"/>
      <protection locked="0"/>
    </xf>
    <xf numFmtId="0" fontId="0" fillId="34" borderId="68" xfId="0" applyFill="1" applyBorder="1" applyAlignment="1">
      <alignment horizontal="center" vertical="center" shrinkToFit="1"/>
    </xf>
    <xf numFmtId="0" fontId="0" fillId="0" borderId="66" xfId="0" applyFill="1" applyBorder="1" applyAlignment="1">
      <alignment horizontal="center" vertical="center" shrinkToFit="1"/>
    </xf>
    <xf numFmtId="0" fontId="0" fillId="0" borderId="64" xfId="0" applyFill="1" applyBorder="1" applyAlignment="1">
      <alignment horizontal="center" vertical="center" shrinkToFit="1"/>
    </xf>
    <xf numFmtId="0" fontId="2" fillId="0" borderId="0" xfId="0" applyFont="1" applyAlignment="1" applyProtection="1">
      <alignment horizontal="left" vertical="center" shrinkToFit="1"/>
      <protection locked="0"/>
    </xf>
    <xf numFmtId="0" fontId="2" fillId="0" borderId="69" xfId="0" applyFont="1" applyBorder="1" applyAlignment="1" applyProtection="1">
      <alignment horizontal="center" vertical="center" shrinkToFit="1"/>
      <protection locked="0"/>
    </xf>
    <xf numFmtId="0" fontId="2" fillId="0" borderId="28" xfId="0" applyFont="1" applyBorder="1" applyAlignment="1" applyProtection="1">
      <alignment horizontal="center" vertical="center" shrinkToFit="1"/>
      <protection locked="0"/>
    </xf>
    <xf numFmtId="0" fontId="2" fillId="0" borderId="26" xfId="0" applyFont="1" applyBorder="1" applyAlignment="1" applyProtection="1">
      <alignment horizontal="center" vertical="center" shrinkToFit="1"/>
      <protection locked="0"/>
    </xf>
    <xf numFmtId="0" fontId="0" fillId="0" borderId="45" xfId="0" applyBorder="1" applyAlignment="1" applyProtection="1">
      <alignment horizontal="center" vertical="center" shrinkToFit="1"/>
      <protection locked="0"/>
    </xf>
    <xf numFmtId="0" fontId="0" fillId="0" borderId="49" xfId="0" applyBorder="1" applyAlignment="1" applyProtection="1">
      <alignment horizontal="center" vertical="center" shrinkToFit="1"/>
      <protection locked="0"/>
    </xf>
    <xf numFmtId="0" fontId="0" fillId="0" borderId="103" xfId="0" applyBorder="1" applyAlignment="1" applyProtection="1">
      <alignment horizontal="center" vertical="center" shrinkToFit="1"/>
      <protection locked="0"/>
    </xf>
    <xf numFmtId="0" fontId="0" fillId="0" borderId="113" xfId="0" applyBorder="1" applyAlignment="1" applyProtection="1">
      <alignment horizontal="center" vertical="center" shrinkToFit="1"/>
      <protection locked="0"/>
    </xf>
    <xf numFmtId="0" fontId="0" fillId="0" borderId="89" xfId="0" applyBorder="1" applyAlignment="1" applyProtection="1">
      <alignment horizontal="center" vertical="center" shrinkToFit="1"/>
      <protection locked="0"/>
    </xf>
    <xf numFmtId="0" fontId="0" fillId="0" borderId="87" xfId="0" applyBorder="1" applyAlignment="1" applyProtection="1">
      <alignment horizontal="center" vertical="center" shrinkToFit="1"/>
      <protection locked="0"/>
    </xf>
    <xf numFmtId="0" fontId="0" fillId="0" borderId="85" xfId="0" applyBorder="1" applyAlignment="1" applyProtection="1">
      <alignment horizontal="center" vertical="center" shrinkToFit="1"/>
      <protection locked="0"/>
    </xf>
    <xf numFmtId="0" fontId="0" fillId="0" borderId="86" xfId="0" applyBorder="1" applyAlignment="1" applyProtection="1">
      <alignment horizontal="center" vertical="center" shrinkToFit="1"/>
      <protection locked="0"/>
    </xf>
    <xf numFmtId="0" fontId="5" fillId="0" borderId="114" xfId="0" applyFont="1" applyBorder="1" applyAlignment="1" applyProtection="1">
      <alignment horizontal="center" vertical="center"/>
      <protection locked="0"/>
    </xf>
    <xf numFmtId="0" fontId="5" fillId="0" borderId="91" xfId="0" applyFont="1" applyBorder="1" applyAlignment="1" applyProtection="1">
      <alignment horizontal="center" vertical="center"/>
      <protection locked="0"/>
    </xf>
    <xf numFmtId="0" fontId="5" fillId="0" borderId="92" xfId="0" applyFont="1" applyBorder="1" applyAlignment="1" applyProtection="1">
      <alignment horizontal="center" vertical="center"/>
      <protection locked="0"/>
    </xf>
    <xf numFmtId="0" fontId="4" fillId="0" borderId="49" xfId="0" applyFont="1" applyBorder="1" applyAlignment="1" applyProtection="1">
      <alignment horizontal="right" vertical="center"/>
      <protection locked="0"/>
    </xf>
    <xf numFmtId="0" fontId="4" fillId="0" borderId="68" xfId="0" applyFont="1" applyBorder="1" applyAlignment="1" applyProtection="1">
      <alignment horizontal="right" vertical="center"/>
      <protection locked="0"/>
    </xf>
    <xf numFmtId="0" fontId="4" fillId="0" borderId="50" xfId="0" applyFont="1" applyBorder="1" applyAlignment="1" applyProtection="1">
      <alignment horizontal="right" vertical="center"/>
      <protection locked="0"/>
    </xf>
    <xf numFmtId="0" fontId="4" fillId="0" borderId="68" xfId="0" applyFont="1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 shrinkToFit="1"/>
      <protection locked="0"/>
    </xf>
    <xf numFmtId="0" fontId="0" fillId="0" borderId="115" xfId="0" applyBorder="1" applyAlignment="1" applyProtection="1">
      <alignment horizontal="center" vertical="center" shrinkToFit="1"/>
      <protection locked="0"/>
    </xf>
    <xf numFmtId="0" fontId="0" fillId="0" borderId="0" xfId="0" applyBorder="1" applyAlignment="1" applyProtection="1">
      <alignment horizontal="center" vertical="center" shrinkToFit="1"/>
      <protection locked="0"/>
    </xf>
    <xf numFmtId="0" fontId="0" fillId="0" borderId="116" xfId="0" applyBorder="1" applyAlignment="1" applyProtection="1">
      <alignment horizontal="center" vertical="center" shrinkToFit="1"/>
      <protection locked="0"/>
    </xf>
    <xf numFmtId="0" fontId="0" fillId="0" borderId="78" xfId="0" applyBorder="1" applyAlignment="1" applyProtection="1">
      <alignment horizontal="center" vertical="center" shrinkToFit="1"/>
      <protection locked="0"/>
    </xf>
    <xf numFmtId="0" fontId="0" fillId="0" borderId="38" xfId="0" applyBorder="1" applyAlignment="1" applyProtection="1">
      <alignment horizontal="center" vertical="center" shrinkToFit="1"/>
      <protection locked="0"/>
    </xf>
    <xf numFmtId="0" fontId="0" fillId="34" borderId="111" xfId="0" applyFill="1" applyBorder="1" applyAlignment="1">
      <alignment horizontal="center" vertical="center" shrinkToFit="1"/>
    </xf>
    <xf numFmtId="0" fontId="0" fillId="34" borderId="91" xfId="0" applyFill="1" applyBorder="1" applyAlignment="1">
      <alignment horizontal="center" vertical="center" shrinkToFit="1"/>
    </xf>
    <xf numFmtId="0" fontId="0" fillId="34" borderId="112" xfId="0" applyFill="1" applyBorder="1" applyAlignment="1">
      <alignment horizontal="center" vertical="center" shrinkToFit="1"/>
    </xf>
    <xf numFmtId="0" fontId="0" fillId="0" borderId="87" xfId="0" applyFill="1" applyBorder="1" applyAlignment="1">
      <alignment horizontal="center" vertical="center" shrinkToFit="1"/>
    </xf>
    <xf numFmtId="0" fontId="0" fillId="0" borderId="85" xfId="0" applyFill="1" applyBorder="1" applyAlignment="1">
      <alignment horizontal="center" vertical="center" shrinkToFit="1"/>
    </xf>
    <xf numFmtId="0" fontId="0" fillId="0" borderId="86" xfId="0" applyFill="1" applyBorder="1" applyAlignment="1">
      <alignment horizontal="center" vertical="center" shrinkToFit="1"/>
    </xf>
    <xf numFmtId="0" fontId="0" fillId="0" borderId="69" xfId="0" applyBorder="1" applyAlignment="1" applyProtection="1">
      <alignment horizontal="center" vertical="center" wrapText="1" shrinkToFit="1"/>
      <protection locked="0"/>
    </xf>
    <xf numFmtId="0" fontId="0" fillId="0" borderId="28" xfId="0" applyBorder="1" applyAlignment="1" applyProtection="1">
      <alignment horizontal="center" vertical="center" shrinkToFit="1"/>
      <protection locked="0"/>
    </xf>
    <xf numFmtId="0" fontId="0" fillId="0" borderId="26" xfId="0" applyBorder="1" applyAlignment="1" applyProtection="1">
      <alignment horizontal="center" vertical="center" shrinkToFit="1"/>
      <protection locked="0"/>
    </xf>
    <xf numFmtId="0" fontId="5" fillId="0" borderId="90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80" xfId="0" applyFont="1" applyBorder="1" applyAlignment="1" applyProtection="1">
      <alignment horizontal="center" vertical="center"/>
      <protection locked="0"/>
    </xf>
    <xf numFmtId="0" fontId="4" fillId="0" borderId="45" xfId="0" applyFont="1" applyBorder="1" applyAlignment="1" applyProtection="1">
      <alignment horizontal="left" vertical="center"/>
      <protection locked="0"/>
    </xf>
    <xf numFmtId="0" fontId="4" fillId="0" borderId="66" xfId="0" applyFont="1" applyBorder="1" applyAlignment="1" applyProtection="1">
      <alignment horizontal="left" vertical="center"/>
      <protection locked="0"/>
    </xf>
    <xf numFmtId="0" fontId="4" fillId="0" borderId="46" xfId="0" applyFont="1" applyBorder="1" applyAlignment="1" applyProtection="1">
      <alignment horizontal="left" vertical="center"/>
      <protection locked="0"/>
    </xf>
    <xf numFmtId="0" fontId="4" fillId="0" borderId="47" xfId="0" applyFont="1" applyBorder="1" applyAlignment="1" applyProtection="1">
      <alignment horizontal="right" vertical="center"/>
      <protection locked="0"/>
    </xf>
    <xf numFmtId="0" fontId="4" fillId="0" borderId="64" xfId="0" applyFont="1" applyBorder="1" applyAlignment="1" applyProtection="1">
      <alignment horizontal="right" vertical="center"/>
      <protection locked="0"/>
    </xf>
    <xf numFmtId="0" fontId="4" fillId="0" borderId="48" xfId="0" applyFont="1" applyBorder="1" applyAlignment="1" applyProtection="1">
      <alignment horizontal="right" vertical="center"/>
      <protection locked="0"/>
    </xf>
    <xf numFmtId="0" fontId="4" fillId="0" borderId="78" xfId="0" applyFont="1" applyBorder="1" applyAlignment="1" applyProtection="1">
      <alignment horizontal="left" vertical="top" shrinkToFit="1"/>
      <protection locked="0"/>
    </xf>
    <xf numFmtId="0" fontId="3" fillId="0" borderId="84" xfId="0" applyFont="1" applyBorder="1" applyAlignment="1" applyProtection="1">
      <alignment horizontal="center" vertical="center"/>
      <protection locked="0"/>
    </xf>
    <xf numFmtId="0" fontId="3" fillId="0" borderId="85" xfId="0" applyFont="1" applyBorder="1" applyAlignment="1" applyProtection="1">
      <alignment horizontal="center" vertical="center"/>
      <protection locked="0"/>
    </xf>
    <xf numFmtId="0" fontId="3" fillId="0" borderId="88" xfId="0" applyFont="1" applyBorder="1" applyAlignment="1" applyProtection="1">
      <alignment horizontal="center" vertical="center"/>
      <protection locked="0"/>
    </xf>
    <xf numFmtId="0" fontId="0" fillId="0" borderId="104" xfId="0" applyBorder="1" applyAlignment="1" applyProtection="1">
      <alignment horizontal="center" vertical="center" shrinkToFit="1"/>
      <protection locked="0"/>
    </xf>
    <xf numFmtId="0" fontId="0" fillId="0" borderId="105" xfId="0" applyBorder="1" applyAlignment="1" applyProtection="1">
      <alignment horizontal="center" vertical="center" shrinkToFit="1"/>
      <protection locked="0"/>
    </xf>
    <xf numFmtId="0" fontId="4" fillId="0" borderId="68" xfId="0" applyFont="1" applyBorder="1" applyAlignment="1" applyProtection="1">
      <alignment horizontal="left" vertical="center"/>
      <protection locked="0"/>
    </xf>
    <xf numFmtId="0" fontId="4" fillId="0" borderId="50" xfId="0" applyFont="1" applyBorder="1" applyAlignment="1" applyProtection="1">
      <alignment horizontal="left" vertical="center"/>
      <protection locked="0"/>
    </xf>
    <xf numFmtId="0" fontId="4" fillId="0" borderId="100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4" fillId="0" borderId="109" xfId="0" applyFont="1" applyBorder="1" applyAlignment="1" applyProtection="1">
      <alignment horizontal="center" vertical="center"/>
      <protection locked="0"/>
    </xf>
    <xf numFmtId="0" fontId="4" fillId="0" borderId="67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63" xfId="0" applyFont="1" applyBorder="1" applyAlignment="1" applyProtection="1">
      <alignment horizontal="center" vertical="center"/>
      <protection locked="0"/>
    </xf>
    <xf numFmtId="0" fontId="4" fillId="0" borderId="117" xfId="0" applyFont="1" applyBorder="1" applyAlignment="1" applyProtection="1">
      <alignment horizontal="center" vertical="center"/>
      <protection locked="0"/>
    </xf>
    <xf numFmtId="0" fontId="4" fillId="0" borderId="78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08" xfId="0" applyFont="1" applyBorder="1" applyAlignment="1" applyProtection="1">
      <alignment horizontal="center" vertical="center"/>
      <protection locked="0"/>
    </xf>
    <xf numFmtId="0" fontId="4" fillId="0" borderId="62" xfId="0" applyFont="1" applyBorder="1" applyAlignment="1" applyProtection="1">
      <alignment horizontal="center" vertical="center"/>
      <protection locked="0"/>
    </xf>
    <xf numFmtId="0" fontId="4" fillId="0" borderId="61" xfId="0" applyFont="1" applyBorder="1" applyAlignment="1" applyProtection="1">
      <alignment horizontal="center" vertical="center"/>
      <protection locked="0"/>
    </xf>
    <xf numFmtId="0" fontId="4" fillId="0" borderId="87" xfId="0" applyFont="1" applyBorder="1" applyAlignment="1" applyProtection="1">
      <alignment horizontal="left" vertical="center"/>
      <protection locked="0"/>
    </xf>
    <xf numFmtId="0" fontId="4" fillId="0" borderId="85" xfId="0" applyFont="1" applyBorder="1" applyAlignment="1" applyProtection="1">
      <alignment horizontal="left" vertical="center"/>
      <protection locked="0"/>
    </xf>
    <xf numFmtId="0" fontId="4" fillId="0" borderId="86" xfId="0" applyFont="1" applyBorder="1" applyAlignment="1" applyProtection="1">
      <alignment horizontal="left" vertical="center"/>
      <protection locked="0"/>
    </xf>
    <xf numFmtId="0" fontId="4" fillId="0" borderId="64" xfId="0" applyFont="1" applyBorder="1" applyAlignment="1" applyProtection="1">
      <alignment horizontal="left" vertical="center"/>
      <protection locked="0"/>
    </xf>
    <xf numFmtId="0" fontId="4" fillId="0" borderId="48" xfId="0" applyFont="1" applyBorder="1" applyAlignment="1" applyProtection="1">
      <alignment horizontal="left" vertical="center"/>
      <protection locked="0"/>
    </xf>
    <xf numFmtId="0" fontId="11" fillId="0" borderId="67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9" fillId="0" borderId="0" xfId="0" applyFont="1" applyAlignment="1">
      <alignment vertical="center"/>
    </xf>
    <xf numFmtId="0" fontId="0" fillId="0" borderId="85" xfId="0" applyBorder="1" applyAlignment="1" applyProtection="1">
      <alignment horizontal="left" vertical="center"/>
      <protection locked="0"/>
    </xf>
    <xf numFmtId="0" fontId="0" fillId="0" borderId="88" xfId="0" applyBorder="1" applyAlignment="1" applyProtection="1">
      <alignment horizontal="left" vertical="center"/>
      <protection locked="0"/>
    </xf>
    <xf numFmtId="0" fontId="0" fillId="0" borderId="99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83" xfId="0" applyBorder="1" applyAlignment="1" applyProtection="1">
      <alignment horizontal="center" vertical="center" shrinkToFit="1"/>
      <protection locked="0"/>
    </xf>
    <xf numFmtId="0" fontId="0" fillId="0" borderId="62" xfId="0" applyBorder="1" applyAlignment="1" applyProtection="1">
      <alignment horizontal="center" vertical="center" shrinkToFit="1"/>
      <protection locked="0"/>
    </xf>
    <xf numFmtId="0" fontId="0" fillId="0" borderId="42" xfId="0" applyBorder="1" applyAlignment="1" applyProtection="1">
      <alignment horizontal="center" vertical="center" shrinkToFit="1"/>
      <protection locked="0"/>
    </xf>
    <xf numFmtId="0" fontId="4" fillId="0" borderId="70" xfId="0" applyFont="1" applyBorder="1" applyAlignment="1" applyProtection="1">
      <alignment horizontal="center" vertical="center"/>
      <protection/>
    </xf>
    <xf numFmtId="0" fontId="4" fillId="0" borderId="61" xfId="0" applyFont="1" applyBorder="1" applyAlignment="1" applyProtection="1">
      <alignment horizontal="center" vertical="center"/>
      <protection/>
    </xf>
    <xf numFmtId="0" fontId="0" fillId="0" borderId="83" xfId="0" applyBorder="1" applyAlignment="1">
      <alignment horizontal="center" vertical="center" shrinkToFit="1"/>
    </xf>
    <xf numFmtId="0" fontId="0" fillId="0" borderId="62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61" xfId="0" applyBorder="1" applyAlignment="1">
      <alignment horizontal="center" vertical="center" shrinkToFit="1"/>
    </xf>
    <xf numFmtId="0" fontId="0" fillId="0" borderId="71" xfId="0" applyBorder="1" applyAlignment="1" applyProtection="1">
      <alignment horizontal="center" vertical="center" shrinkToFit="1"/>
      <protection locked="0"/>
    </xf>
    <xf numFmtId="0" fontId="0" fillId="0" borderId="72" xfId="0" applyBorder="1" applyAlignment="1" applyProtection="1">
      <alignment horizontal="center" vertical="center" shrinkToFit="1"/>
      <protection locked="0"/>
    </xf>
    <xf numFmtId="0" fontId="0" fillId="0" borderId="118" xfId="0" applyBorder="1" applyAlignment="1" applyProtection="1">
      <alignment horizontal="center" vertical="center" shrinkToFit="1"/>
      <protection locked="0"/>
    </xf>
    <xf numFmtId="0" fontId="0" fillId="0" borderId="119" xfId="0" applyBorder="1" applyAlignment="1" applyProtection="1">
      <alignment horizontal="center" vertical="center" shrinkToFit="1"/>
      <protection locked="0"/>
    </xf>
    <xf numFmtId="0" fontId="0" fillId="0" borderId="90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 shrinkToFit="1"/>
    </xf>
    <xf numFmtId="0" fontId="0" fillId="0" borderId="118" xfId="0" applyBorder="1" applyAlignment="1">
      <alignment horizontal="center" vertical="center" shrinkToFit="1"/>
    </xf>
    <xf numFmtId="0" fontId="0" fillId="0" borderId="120" xfId="0" applyBorder="1" applyAlignment="1">
      <alignment horizontal="center" vertical="center" shrinkToFit="1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118" xfId="0" applyBorder="1" applyAlignment="1" applyProtection="1">
      <alignment horizontal="center" vertical="center"/>
      <protection locked="0"/>
    </xf>
    <xf numFmtId="0" fontId="0" fillId="0" borderId="119" xfId="0" applyBorder="1" applyAlignment="1" applyProtection="1">
      <alignment horizontal="center" vertical="center"/>
      <protection locked="0"/>
    </xf>
    <xf numFmtId="0" fontId="5" fillId="0" borderId="22" xfId="0" applyFont="1" applyBorder="1" applyAlignment="1">
      <alignment horizontal="center" vertical="center" shrinkToFit="1"/>
    </xf>
    <xf numFmtId="0" fontId="5" fillId="0" borderId="71" xfId="0" applyFont="1" applyBorder="1" applyAlignment="1">
      <alignment horizontal="center" vertical="center" shrinkToFit="1"/>
    </xf>
    <xf numFmtId="0" fontId="5" fillId="0" borderId="72" xfId="0" applyFont="1" applyBorder="1" applyAlignment="1">
      <alignment horizontal="center" vertical="center" shrinkToFit="1"/>
    </xf>
    <xf numFmtId="0" fontId="5" fillId="0" borderId="81" xfId="0" applyFont="1" applyBorder="1" applyAlignment="1">
      <alignment horizontal="center" vertical="center" shrinkToFit="1"/>
    </xf>
    <xf numFmtId="0" fontId="5" fillId="0" borderId="74" xfId="0" applyFont="1" applyBorder="1" applyAlignment="1">
      <alignment horizontal="center" vertical="center" shrinkToFit="1"/>
    </xf>
    <xf numFmtId="0" fontId="5" fillId="0" borderId="82" xfId="0" applyFont="1" applyBorder="1" applyAlignment="1">
      <alignment horizontal="center" vertical="center" shrinkToFit="1"/>
    </xf>
    <xf numFmtId="0" fontId="10" fillId="0" borderId="121" xfId="0" applyFont="1" applyBorder="1" applyAlignment="1">
      <alignment horizontal="center" vertical="center"/>
    </xf>
    <xf numFmtId="0" fontId="10" fillId="0" borderId="122" xfId="0" applyFont="1" applyBorder="1" applyAlignment="1">
      <alignment horizontal="center" vertical="center"/>
    </xf>
    <xf numFmtId="0" fontId="0" fillId="0" borderId="123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10" fillId="0" borderId="77" xfId="0" applyFont="1" applyBorder="1" applyAlignment="1">
      <alignment horizontal="center" vertical="center"/>
    </xf>
    <xf numFmtId="0" fontId="10" fillId="0" borderId="78" xfId="0" applyFont="1" applyBorder="1" applyAlignment="1">
      <alignment horizontal="center" vertical="center"/>
    </xf>
    <xf numFmtId="0" fontId="0" fillId="0" borderId="124" xfId="0" applyBorder="1" applyAlignment="1">
      <alignment horizontal="center" vertical="center"/>
    </xf>
    <xf numFmtId="0" fontId="0" fillId="0" borderId="111" xfId="0" applyBorder="1" applyAlignment="1">
      <alignment horizontal="center" vertical="center" shrinkToFit="1"/>
    </xf>
    <xf numFmtId="0" fontId="0" fillId="0" borderId="91" xfId="0" applyBorder="1" applyAlignment="1">
      <alignment horizontal="center" vertical="center" shrinkToFit="1"/>
    </xf>
    <xf numFmtId="0" fontId="0" fillId="0" borderId="112" xfId="0" applyBorder="1" applyAlignment="1">
      <alignment horizontal="center" vertical="center" shrinkToFit="1"/>
    </xf>
    <xf numFmtId="0" fontId="0" fillId="0" borderId="66" xfId="0" applyBorder="1" applyAlignment="1">
      <alignment horizontal="center" vertical="center" shrinkToFit="1"/>
    </xf>
    <xf numFmtId="0" fontId="0" fillId="0" borderId="64" xfId="0" applyBorder="1" applyAlignment="1">
      <alignment horizontal="center" vertical="center" shrinkToFit="1"/>
    </xf>
    <xf numFmtId="0" fontId="0" fillId="0" borderId="68" xfId="0" applyBorder="1" applyAlignment="1">
      <alignment horizontal="center" vertical="center" shrinkToFit="1"/>
    </xf>
    <xf numFmtId="0" fontId="0" fillId="0" borderId="103" xfId="0" applyBorder="1" applyAlignment="1">
      <alignment horizontal="center" vertical="center" shrinkToFit="1"/>
    </xf>
    <xf numFmtId="0" fontId="0" fillId="0" borderId="113" xfId="0" applyBorder="1" applyAlignment="1">
      <alignment horizontal="center" vertical="center" shrinkToFit="1"/>
    </xf>
    <xf numFmtId="0" fontId="0" fillId="0" borderId="89" xfId="0" applyBorder="1" applyAlignment="1">
      <alignment horizontal="center" vertical="center" shrinkToFit="1"/>
    </xf>
    <xf numFmtId="0" fontId="6" fillId="33" borderId="111" xfId="0" applyFont="1" applyFill="1" applyBorder="1" applyAlignment="1">
      <alignment horizontal="center" vertical="center" shrinkToFit="1"/>
    </xf>
    <xf numFmtId="0" fontId="6" fillId="33" borderId="91" xfId="0" applyFont="1" applyFill="1" applyBorder="1" applyAlignment="1">
      <alignment horizontal="center" vertical="center" shrinkToFit="1"/>
    </xf>
    <xf numFmtId="0" fontId="6" fillId="33" borderId="112" xfId="0" applyFont="1" applyFill="1" applyBorder="1" applyAlignment="1">
      <alignment horizontal="center" vertical="center" shrinkToFit="1"/>
    </xf>
    <xf numFmtId="0" fontId="0" fillId="33" borderId="68" xfId="0" applyFill="1" applyBorder="1" applyAlignment="1">
      <alignment horizontal="center" vertical="center" shrinkToFit="1"/>
    </xf>
    <xf numFmtId="0" fontId="6" fillId="0" borderId="66" xfId="0" applyFont="1" applyBorder="1" applyAlignment="1">
      <alignment horizontal="center" vertical="center" shrinkToFit="1"/>
    </xf>
    <xf numFmtId="0" fontId="6" fillId="0" borderId="87" xfId="0" applyFont="1" applyBorder="1" applyAlignment="1">
      <alignment horizontal="center" vertical="center" shrinkToFit="1"/>
    </xf>
    <xf numFmtId="0" fontId="6" fillId="0" borderId="85" xfId="0" applyFont="1" applyBorder="1" applyAlignment="1">
      <alignment horizontal="center" vertical="center" shrinkToFit="1"/>
    </xf>
    <xf numFmtId="0" fontId="6" fillId="0" borderId="86" xfId="0" applyFont="1" applyBorder="1" applyAlignment="1">
      <alignment horizontal="center" vertical="center" shrinkToFit="1"/>
    </xf>
    <xf numFmtId="0" fontId="0" fillId="0" borderId="108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115" xfId="0" applyBorder="1" applyAlignment="1">
      <alignment horizontal="center" vertical="center" shrinkToFit="1"/>
    </xf>
    <xf numFmtId="0" fontId="0" fillId="0" borderId="11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16" xfId="0" applyBorder="1" applyAlignment="1">
      <alignment horizontal="center" vertical="center" shrinkToFit="1"/>
    </xf>
    <xf numFmtId="0" fontId="0" fillId="0" borderId="77" xfId="0" applyBorder="1" applyAlignment="1">
      <alignment horizontal="center" vertical="center" shrinkToFit="1"/>
    </xf>
    <xf numFmtId="0" fontId="0" fillId="0" borderId="78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0" fillId="0" borderId="87" xfId="0" applyBorder="1" applyAlignment="1">
      <alignment horizontal="center" vertical="center" shrinkToFit="1"/>
    </xf>
    <xf numFmtId="0" fontId="0" fillId="0" borderId="85" xfId="0" applyBorder="1" applyAlignment="1">
      <alignment horizontal="center" vertical="center" shrinkToFit="1"/>
    </xf>
    <xf numFmtId="0" fontId="0" fillId="0" borderId="86" xfId="0" applyBorder="1" applyAlignment="1">
      <alignment horizontal="center" vertical="center" shrinkToFit="1"/>
    </xf>
    <xf numFmtId="0" fontId="5" fillId="0" borderId="90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8" fillId="0" borderId="47" xfId="0" applyFont="1" applyBorder="1" applyAlignment="1">
      <alignment horizontal="right" vertical="center"/>
    </xf>
    <xf numFmtId="0" fontId="7" fillId="0" borderId="64" xfId="0" applyFont="1" applyBorder="1" applyAlignment="1">
      <alignment horizontal="right" vertical="center"/>
    </xf>
    <xf numFmtId="0" fontId="7" fillId="0" borderId="48" xfId="0" applyFont="1" applyBorder="1" applyAlignment="1">
      <alignment horizontal="right" vertical="center"/>
    </xf>
    <xf numFmtId="0" fontId="8" fillId="0" borderId="49" xfId="0" applyFont="1" applyBorder="1" applyAlignment="1">
      <alignment horizontal="right" vertical="center"/>
    </xf>
    <xf numFmtId="0" fontId="7" fillId="0" borderId="68" xfId="0" applyFont="1" applyBorder="1" applyAlignment="1">
      <alignment horizontal="right" vertical="center"/>
    </xf>
    <xf numFmtId="0" fontId="7" fillId="0" borderId="50" xfId="0" applyFont="1" applyBorder="1" applyAlignment="1">
      <alignment horizontal="right" vertical="center"/>
    </xf>
    <xf numFmtId="0" fontId="6" fillId="0" borderId="103" xfId="0" applyFont="1" applyBorder="1" applyAlignment="1">
      <alignment horizontal="center" vertical="center" shrinkToFit="1"/>
    </xf>
    <xf numFmtId="0" fontId="6" fillId="0" borderId="104" xfId="0" applyFont="1" applyBorder="1" applyAlignment="1">
      <alignment horizontal="center" vertical="center" shrinkToFit="1"/>
    </xf>
    <xf numFmtId="0" fontId="6" fillId="0" borderId="105" xfId="0" applyFont="1" applyBorder="1" applyAlignment="1">
      <alignment horizontal="center" vertical="center" shrinkToFit="1"/>
    </xf>
    <xf numFmtId="0" fontId="6" fillId="0" borderId="84" xfId="0" applyFont="1" applyBorder="1" applyAlignment="1">
      <alignment horizontal="left" vertical="center"/>
    </xf>
    <xf numFmtId="0" fontId="6" fillId="0" borderId="85" xfId="0" applyFont="1" applyBorder="1" applyAlignment="1">
      <alignment horizontal="left" vertical="center"/>
    </xf>
    <xf numFmtId="0" fontId="6" fillId="0" borderId="88" xfId="0" applyFont="1" applyBorder="1" applyAlignment="1">
      <alignment horizontal="left" vertical="center"/>
    </xf>
    <xf numFmtId="0" fontId="4" fillId="0" borderId="78" xfId="0" applyFont="1" applyBorder="1" applyAlignment="1">
      <alignment horizontal="left" vertical="top" shrinkToFit="1"/>
    </xf>
    <xf numFmtId="0" fontId="7" fillId="0" borderId="64" xfId="0" applyFont="1" applyBorder="1" applyAlignment="1">
      <alignment horizontal="left" vertical="center"/>
    </xf>
    <xf numFmtId="0" fontId="7" fillId="0" borderId="48" xfId="0" applyFont="1" applyBorder="1" applyAlignment="1">
      <alignment horizontal="left" vertical="center"/>
    </xf>
    <xf numFmtId="0" fontId="7" fillId="0" borderId="68" xfId="0" applyFont="1" applyBorder="1" applyAlignment="1">
      <alignment horizontal="center" vertical="center"/>
    </xf>
    <xf numFmtId="0" fontId="0" fillId="0" borderId="69" xfId="0" applyBorder="1" applyAlignment="1">
      <alignment horizontal="center" vertical="center" wrapText="1" shrinkToFit="1"/>
    </xf>
    <xf numFmtId="0" fontId="0" fillId="0" borderId="28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1" fillId="0" borderId="87" xfId="0" applyFont="1" applyBorder="1" applyAlignment="1">
      <alignment horizontal="left" vertical="center"/>
    </xf>
    <xf numFmtId="0" fontId="1" fillId="0" borderId="85" xfId="0" applyFont="1" applyBorder="1" applyAlignment="1">
      <alignment horizontal="left" vertical="center"/>
    </xf>
    <xf numFmtId="0" fontId="4" fillId="0" borderId="86" xfId="0" applyFont="1" applyBorder="1" applyAlignment="1">
      <alignment horizontal="left" vertical="center"/>
    </xf>
    <xf numFmtId="0" fontId="4" fillId="0" borderId="66" xfId="0" applyFont="1" applyBorder="1" applyAlignment="1">
      <alignment horizontal="left" vertical="center"/>
    </xf>
    <xf numFmtId="0" fontId="4" fillId="0" borderId="46" xfId="0" applyFont="1" applyBorder="1" applyAlignment="1">
      <alignment horizontal="left" vertical="center"/>
    </xf>
    <xf numFmtId="0" fontId="2" fillId="0" borderId="69" xfId="0" applyFont="1" applyBorder="1" applyAlignment="1">
      <alignment horizontal="left" vertical="center" shrinkToFit="1"/>
    </xf>
    <xf numFmtId="0" fontId="2" fillId="0" borderId="28" xfId="0" applyFont="1" applyBorder="1" applyAlignment="1">
      <alignment horizontal="left" vertical="center" shrinkToFit="1"/>
    </xf>
    <xf numFmtId="0" fontId="2" fillId="0" borderId="26" xfId="0" applyFont="1" applyBorder="1" applyAlignment="1">
      <alignment horizontal="left" vertical="center" shrinkToFit="1"/>
    </xf>
    <xf numFmtId="0" fontId="4" fillId="0" borderId="10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09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117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84" xfId="0" applyFont="1" applyBorder="1" applyAlignment="1">
      <alignment horizontal="center" vertical="center"/>
    </xf>
    <xf numFmtId="0" fontId="3" fillId="0" borderId="85" xfId="0" applyFont="1" applyBorder="1" applyAlignment="1">
      <alignment horizontal="center" vertical="center"/>
    </xf>
    <xf numFmtId="0" fontId="3" fillId="0" borderId="88" xfId="0" applyFont="1" applyBorder="1" applyAlignment="1">
      <alignment horizontal="center" vertical="center"/>
    </xf>
    <xf numFmtId="0" fontId="4" fillId="0" borderId="64" xfId="0" applyFont="1" applyBorder="1" applyAlignment="1">
      <alignment horizontal="left" vertical="center"/>
    </xf>
    <xf numFmtId="0" fontId="4" fillId="0" borderId="68" xfId="0" applyFont="1" applyBorder="1" applyAlignment="1">
      <alignment horizontal="center" vertical="center"/>
    </xf>
    <xf numFmtId="0" fontId="7" fillId="0" borderId="111" xfId="0" applyFont="1" applyBorder="1" applyAlignment="1">
      <alignment horizontal="center" vertical="center"/>
    </xf>
    <xf numFmtId="0" fontId="7" fillId="0" borderId="91" xfId="0" applyFont="1" applyBorder="1" applyAlignment="1">
      <alignment horizontal="center" vertical="center"/>
    </xf>
    <xf numFmtId="0" fontId="7" fillId="0" borderId="92" xfId="0" applyFont="1" applyBorder="1" applyAlignment="1">
      <alignment horizontal="center" vertical="center"/>
    </xf>
    <xf numFmtId="0" fontId="5" fillId="0" borderId="114" xfId="0" applyFont="1" applyBorder="1" applyAlignment="1">
      <alignment horizontal="center" vertical="center"/>
    </xf>
    <xf numFmtId="0" fontId="5" fillId="0" borderId="91" xfId="0" applyFont="1" applyBorder="1" applyAlignment="1">
      <alignment horizontal="center" vertical="center"/>
    </xf>
    <xf numFmtId="0" fontId="5" fillId="0" borderId="92" xfId="0" applyFont="1" applyBorder="1" applyAlignment="1">
      <alignment horizontal="center" vertical="center"/>
    </xf>
    <xf numFmtId="0" fontId="0" fillId="0" borderId="68" xfId="0" applyBorder="1" applyAlignment="1" quotePrefix="1">
      <alignment horizontal="center" vertical="center" shrinkToFit="1"/>
    </xf>
    <xf numFmtId="0" fontId="0" fillId="0" borderId="109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6" fillId="0" borderId="64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68" xfId="0" applyFont="1" applyBorder="1" applyAlignment="1">
      <alignment horizontal="center" vertical="center" shrinkToFit="1"/>
    </xf>
    <xf numFmtId="0" fontId="6" fillId="0" borderId="111" xfId="0" applyFont="1" applyBorder="1" applyAlignment="1">
      <alignment horizontal="center" vertical="center" shrinkToFit="1"/>
    </xf>
    <xf numFmtId="0" fontId="6" fillId="0" borderId="91" xfId="0" applyFont="1" applyBorder="1" applyAlignment="1">
      <alignment horizontal="center" vertical="center" shrinkToFit="1"/>
    </xf>
    <xf numFmtId="0" fontId="6" fillId="0" borderId="112" xfId="0" applyFont="1" applyBorder="1" applyAlignment="1">
      <alignment horizontal="center" vertical="center" shrinkToFit="1"/>
    </xf>
    <xf numFmtId="0" fontId="6" fillId="33" borderId="68" xfId="0" applyFont="1" applyFill="1" applyBorder="1" applyAlignment="1">
      <alignment horizontal="center" vertical="center" shrinkToFit="1"/>
    </xf>
    <xf numFmtId="0" fontId="0" fillId="0" borderId="121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125" xfId="0" applyBorder="1" applyAlignment="1">
      <alignment horizontal="center" vertical="center" shrinkToFit="1"/>
    </xf>
    <xf numFmtId="0" fontId="0" fillId="0" borderId="126" xfId="0" applyBorder="1" applyAlignment="1">
      <alignment horizontal="center" vertical="center" shrinkToFit="1"/>
    </xf>
    <xf numFmtId="0" fontId="6" fillId="0" borderId="108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115" xfId="0" applyFont="1" applyBorder="1" applyAlignment="1">
      <alignment horizontal="center" vertical="center" shrinkToFit="1"/>
    </xf>
    <xf numFmtId="0" fontId="6" fillId="0" borderId="11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116" xfId="0" applyFont="1" applyBorder="1" applyAlignment="1">
      <alignment horizontal="center" vertical="center" shrinkToFit="1"/>
    </xf>
    <xf numFmtId="0" fontId="6" fillId="0" borderId="77" xfId="0" applyFont="1" applyBorder="1" applyAlignment="1">
      <alignment horizontal="center" vertical="center" shrinkToFit="1"/>
    </xf>
    <xf numFmtId="0" fontId="6" fillId="0" borderId="78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6" fillId="0" borderId="83" xfId="0" applyFont="1" applyBorder="1" applyAlignment="1">
      <alignment horizontal="center" vertical="center" shrinkToFit="1"/>
    </xf>
    <xf numFmtId="0" fontId="6" fillId="0" borderId="41" xfId="0" applyFont="1" applyBorder="1" applyAlignment="1">
      <alignment horizontal="center" vertical="center" shrinkToFit="1"/>
    </xf>
    <xf numFmtId="0" fontId="6" fillId="0" borderId="70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09" xfId="0" applyFont="1" applyBorder="1" applyAlignment="1">
      <alignment horizontal="center" vertical="center" shrinkToFit="1"/>
    </xf>
    <xf numFmtId="0" fontId="6" fillId="0" borderId="63" xfId="0" applyFont="1" applyBorder="1" applyAlignment="1">
      <alignment horizontal="center" vertical="center" shrinkToFit="1"/>
    </xf>
    <xf numFmtId="0" fontId="0" fillId="0" borderId="127" xfId="0" applyBorder="1" applyAlignment="1">
      <alignment horizontal="center" vertical="center" shrinkToFit="1"/>
    </xf>
    <xf numFmtId="0" fontId="0" fillId="0" borderId="128" xfId="0" applyBorder="1" applyAlignment="1">
      <alignment horizontal="center" vertical="center" shrinkToFit="1"/>
    </xf>
    <xf numFmtId="0" fontId="2" fillId="0" borderId="0" xfId="0" applyFont="1" applyAlignment="1">
      <alignment horizontal="left" vertical="center" shrinkToFit="1"/>
    </xf>
    <xf numFmtId="0" fontId="9" fillId="36" borderId="0" xfId="0" applyFont="1" applyFill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247650</xdr:colOff>
      <xdr:row>18</xdr:row>
      <xdr:rowOff>76200</xdr:rowOff>
    </xdr:from>
    <xdr:to>
      <xdr:col>15</xdr:col>
      <xdr:colOff>276225</xdr:colOff>
      <xdr:row>21</xdr:row>
      <xdr:rowOff>200025</xdr:rowOff>
    </xdr:to>
    <xdr:sp>
      <xdr:nvSpPr>
        <xdr:cNvPr id="1" name="Oval 6"/>
        <xdr:cNvSpPr>
          <a:spLocks/>
        </xdr:cNvSpPr>
      </xdr:nvSpPr>
      <xdr:spPr>
        <a:xfrm>
          <a:off x="1733550" y="4352925"/>
          <a:ext cx="4638675" cy="838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64008" tIns="41148" rIns="64008" bIns="0"/>
        <a:p>
          <a:pPr algn="ctr">
            <a:defRPr/>
          </a:pPr>
          <a:r>
            <a:rPr lang="en-US" cap="none" sz="3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記　入　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114300</xdr:colOff>
      <xdr:row>0</xdr:row>
      <xdr:rowOff>28575</xdr:rowOff>
    </xdr:from>
    <xdr:to>
      <xdr:col>36</xdr:col>
      <xdr:colOff>190500</xdr:colOff>
      <xdr:row>0</xdr:row>
      <xdr:rowOff>285750</xdr:rowOff>
    </xdr:to>
    <xdr:sp>
      <xdr:nvSpPr>
        <xdr:cNvPr id="1" name="Oval 1"/>
        <xdr:cNvSpPr>
          <a:spLocks/>
        </xdr:cNvSpPr>
      </xdr:nvSpPr>
      <xdr:spPr>
        <a:xfrm>
          <a:off x="7915275" y="28575"/>
          <a:ext cx="514350" cy="2476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180975</xdr:colOff>
      <xdr:row>30</xdr:row>
      <xdr:rowOff>76200</xdr:rowOff>
    </xdr:from>
    <xdr:to>
      <xdr:col>35</xdr:col>
      <xdr:colOff>95250</xdr:colOff>
      <xdr:row>44</xdr:row>
      <xdr:rowOff>38100</xdr:rowOff>
    </xdr:to>
    <xdr:sp>
      <xdr:nvSpPr>
        <xdr:cNvPr id="2" name="Oval 2"/>
        <xdr:cNvSpPr>
          <a:spLocks/>
        </xdr:cNvSpPr>
      </xdr:nvSpPr>
      <xdr:spPr>
        <a:xfrm>
          <a:off x="704850" y="5467350"/>
          <a:ext cx="7410450" cy="22288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32004" rIns="54864" bIns="0"/>
        <a:p>
          <a:pPr algn="ctr">
            <a:defRPr/>
          </a:pPr>
          <a:r>
            <a:rPr lang="en-US" cap="none" sz="2600" b="0" i="0" u="none" baseline="0">
              <a:solidFill>
                <a:srgbClr val="000000"/>
              </a:solidFill>
            </a:rPr>
            <a:t>記入例</a:t>
          </a:r>
          <a:r>
            <a:rPr lang="en-US" cap="none" sz="26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FF0000"/>
              </a:solidFill>
            </a:rPr>
            <a:t>この書類は</a:t>
          </a:r>
          <a:r>
            <a:rPr lang="en-US" cap="none" sz="2000" b="0" i="0" u="none" baseline="0">
              <a:solidFill>
                <a:srgbClr val="FF0000"/>
              </a:solidFill>
            </a:rPr>
            <a:t>Web-SWMSYS</a:t>
          </a:r>
          <a:r>
            <a:rPr lang="en-US" cap="none" sz="2000" b="0" i="0" u="none" baseline="0">
              <a:solidFill>
                <a:srgbClr val="FF0000"/>
              </a:solidFill>
            </a:rPr>
            <a:t>の入力ができない場合は必須、それ以外は</a:t>
          </a:r>
          <a:r>
            <a:rPr lang="en-US" cap="none" sz="2000" b="0" i="0" u="none" baseline="0">
              <a:solidFill>
                <a:srgbClr val="FF0000"/>
              </a:solidFill>
            </a:rPr>
            <a:t>
</a:t>
          </a:r>
          <a:r>
            <a:rPr lang="en-US" cap="none" sz="2000" b="0" i="0" u="none" baseline="0">
              <a:solidFill>
                <a:srgbClr val="FF0000"/>
              </a:solidFill>
            </a:rPr>
            <a:t>任意提出です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50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" defaultRowHeight="14.25"/>
  <cols>
    <col min="1" max="6" width="9" style="130" customWidth="1"/>
    <col min="7" max="7" width="11.19921875" style="130" customWidth="1"/>
    <col min="8" max="8" width="9" style="130" customWidth="1"/>
    <col min="9" max="11" width="6.19921875" style="130" customWidth="1"/>
    <col min="12" max="16384" width="9" style="130" customWidth="1"/>
  </cols>
  <sheetData>
    <row r="1" ht="12.75">
      <c r="K1" s="131" t="s">
        <v>219</v>
      </c>
    </row>
    <row r="2" spans="3:6" ht="3.75" customHeight="1">
      <c r="C2" s="201" t="s">
        <v>214</v>
      </c>
      <c r="D2" s="201"/>
      <c r="E2" s="201"/>
      <c r="F2" s="201"/>
    </row>
    <row r="3" spans="1:10" ht="14.25" customHeight="1">
      <c r="A3" s="132"/>
      <c r="B3" s="132"/>
      <c r="C3" s="202"/>
      <c r="D3" s="202"/>
      <c r="E3" s="202"/>
      <c r="F3" s="202"/>
      <c r="G3" s="132"/>
      <c r="H3" s="132"/>
      <c r="I3" s="132"/>
      <c r="J3" s="132"/>
    </row>
    <row r="4" spans="1:10" ht="7.5" customHeight="1">
      <c r="A4" s="132"/>
      <c r="B4" s="132"/>
      <c r="C4" s="133"/>
      <c r="D4" s="132"/>
      <c r="E4" s="132"/>
      <c r="F4" s="132"/>
      <c r="G4" s="132"/>
      <c r="H4" s="132"/>
      <c r="I4" s="132"/>
      <c r="J4" s="132"/>
    </row>
    <row r="5" spans="1:10" ht="14.25">
      <c r="A5" s="203" t="s">
        <v>111</v>
      </c>
      <c r="B5" s="203"/>
      <c r="C5" s="203"/>
      <c r="D5" s="203"/>
      <c r="E5" s="203"/>
      <c r="F5" s="203"/>
      <c r="G5" s="203"/>
      <c r="H5" s="203"/>
      <c r="I5" s="203"/>
      <c r="J5" s="203"/>
    </row>
    <row r="6" spans="1:11" ht="14.25">
      <c r="A6" s="134"/>
      <c r="B6" s="134"/>
      <c r="C6" s="134"/>
      <c r="D6" s="134"/>
      <c r="E6" s="134"/>
      <c r="G6" s="134"/>
      <c r="H6" s="204" t="s">
        <v>170</v>
      </c>
      <c r="I6" s="206"/>
      <c r="J6" s="206"/>
      <c r="K6" s="207"/>
    </row>
    <row r="7" spans="7:11" ht="13.5" customHeight="1">
      <c r="G7" s="131" t="s">
        <v>86</v>
      </c>
      <c r="H7" s="205"/>
      <c r="I7" s="206"/>
      <c r="J7" s="206"/>
      <c r="K7" s="207"/>
    </row>
    <row r="8" spans="6:11" ht="11.25" customHeight="1">
      <c r="F8" s="131"/>
      <c r="G8" s="208"/>
      <c r="H8" s="208"/>
      <c r="I8" s="208"/>
      <c r="J8" s="208"/>
      <c r="K8" s="208"/>
    </row>
    <row r="9" spans="6:11" ht="11.25" customHeight="1">
      <c r="F9" s="131" t="s">
        <v>121</v>
      </c>
      <c r="G9" s="209"/>
      <c r="H9" s="209"/>
      <c r="I9" s="209"/>
      <c r="J9" s="209"/>
      <c r="K9" s="209"/>
    </row>
    <row r="10" spans="6:11" ht="11.25" customHeight="1">
      <c r="F10" s="131"/>
      <c r="G10" s="210"/>
      <c r="H10" s="210"/>
      <c r="I10" s="210"/>
      <c r="J10" s="210"/>
      <c r="K10" s="135"/>
    </row>
    <row r="11" spans="6:11" ht="11.25" customHeight="1">
      <c r="F11" s="131" t="s">
        <v>107</v>
      </c>
      <c r="G11" s="209"/>
      <c r="H11" s="209"/>
      <c r="I11" s="209"/>
      <c r="J11" s="209"/>
      <c r="K11" s="136" t="s">
        <v>89</v>
      </c>
    </row>
    <row r="12" spans="6:10" ht="11.25" customHeight="1">
      <c r="F12" s="131"/>
      <c r="G12" s="210"/>
      <c r="H12" s="210"/>
      <c r="I12" s="210"/>
      <c r="J12" s="210"/>
    </row>
    <row r="13" spans="6:11" ht="11.25" customHeight="1">
      <c r="F13" s="131" t="s">
        <v>108</v>
      </c>
      <c r="G13" s="209"/>
      <c r="H13" s="209"/>
      <c r="I13" s="209"/>
      <c r="J13" s="209"/>
      <c r="K13" s="137"/>
    </row>
    <row r="15" ht="7.5" customHeight="1"/>
    <row r="16" spans="1:10" ht="12.75">
      <c r="A16" s="211" t="s">
        <v>109</v>
      </c>
      <c r="B16" s="211"/>
      <c r="C16" s="211"/>
      <c r="D16" s="211"/>
      <c r="E16" s="211"/>
      <c r="F16" s="211"/>
      <c r="G16" s="211"/>
      <c r="H16" s="211"/>
      <c r="I16" s="211"/>
      <c r="J16" s="211"/>
    </row>
    <row r="17" ht="7.5" customHeight="1"/>
    <row r="18" ht="12.75">
      <c r="A18" s="130" t="s">
        <v>122</v>
      </c>
    </row>
    <row r="19" ht="7.5" customHeight="1" thickBot="1"/>
    <row r="20" spans="2:8" ht="24.75" customHeight="1" thickBot="1">
      <c r="B20" s="138" t="s">
        <v>117</v>
      </c>
      <c r="C20" s="212" t="s">
        <v>119</v>
      </c>
      <c r="D20" s="212"/>
      <c r="E20" s="212"/>
      <c r="F20" s="212"/>
      <c r="G20" s="212"/>
      <c r="H20" s="139" t="s">
        <v>118</v>
      </c>
    </row>
    <row r="21" spans="2:8" ht="24.75" customHeight="1" hidden="1">
      <c r="B21" s="140"/>
      <c r="C21" s="213" t="s">
        <v>112</v>
      </c>
      <c r="D21" s="213"/>
      <c r="E21" s="213"/>
      <c r="F21" s="213"/>
      <c r="G21" s="213"/>
      <c r="H21" s="141" t="s">
        <v>178</v>
      </c>
    </row>
    <row r="22" spans="2:11" ht="24.75" customHeight="1">
      <c r="B22" s="142"/>
      <c r="C22" s="216" t="s">
        <v>115</v>
      </c>
      <c r="D22" s="216"/>
      <c r="E22" s="216"/>
      <c r="F22" s="216"/>
      <c r="G22" s="216"/>
      <c r="H22" s="143" t="s">
        <v>45</v>
      </c>
      <c r="I22" s="217" t="s">
        <v>179</v>
      </c>
      <c r="J22" s="218"/>
      <c r="K22" s="218"/>
    </row>
    <row r="23" spans="2:11" ht="24.75" customHeight="1">
      <c r="B23" s="142"/>
      <c r="C23" s="219" t="s">
        <v>222</v>
      </c>
      <c r="D23" s="220"/>
      <c r="E23" s="220"/>
      <c r="F23" s="220"/>
      <c r="G23" s="221"/>
      <c r="H23" s="144" t="s">
        <v>110</v>
      </c>
      <c r="I23" s="145" t="s">
        <v>113</v>
      </c>
      <c r="J23" s="146"/>
      <c r="K23" s="146"/>
    </row>
    <row r="24" spans="2:9" ht="24.75" customHeight="1">
      <c r="B24" s="147"/>
      <c r="C24" s="219" t="s">
        <v>223</v>
      </c>
      <c r="D24" s="220"/>
      <c r="E24" s="220"/>
      <c r="F24" s="220"/>
      <c r="G24" s="221"/>
      <c r="H24" s="144" t="s">
        <v>110</v>
      </c>
      <c r="I24" s="145" t="s">
        <v>113</v>
      </c>
    </row>
    <row r="25" spans="2:9" ht="24.75" customHeight="1" hidden="1">
      <c r="B25" s="142"/>
      <c r="C25" s="216" t="s">
        <v>203</v>
      </c>
      <c r="D25" s="216"/>
      <c r="E25" s="216"/>
      <c r="F25" s="216"/>
      <c r="G25" s="216"/>
      <c r="H25" s="144" t="s">
        <v>110</v>
      </c>
      <c r="I25" s="145" t="s">
        <v>114</v>
      </c>
    </row>
    <row r="26" spans="2:9" ht="24.75" customHeight="1" thickBot="1">
      <c r="B26" s="148" t="s">
        <v>186</v>
      </c>
      <c r="C26" s="222" t="s">
        <v>116</v>
      </c>
      <c r="D26" s="222"/>
      <c r="E26" s="222"/>
      <c r="F26" s="222"/>
      <c r="G26" s="222"/>
      <c r="H26" s="149" t="s">
        <v>110</v>
      </c>
      <c r="I26" s="200" t="s">
        <v>128</v>
      </c>
    </row>
    <row r="27" ht="3.75" customHeight="1">
      <c r="F27" s="131"/>
    </row>
    <row r="28" spans="2:6" ht="12.75">
      <c r="B28" s="145" t="s">
        <v>129</v>
      </c>
      <c r="F28" s="131"/>
    </row>
    <row r="29" ht="7.5" customHeight="1"/>
    <row r="30" ht="12.75">
      <c r="A30" s="130" t="s">
        <v>174</v>
      </c>
    </row>
    <row r="31" ht="18.75">
      <c r="B31" s="130" t="s">
        <v>215</v>
      </c>
    </row>
    <row r="32" spans="2:9" ht="11.25" customHeight="1">
      <c r="B32" s="151"/>
      <c r="C32" s="151"/>
      <c r="D32" s="151"/>
      <c r="E32" s="151"/>
      <c r="F32" s="151"/>
      <c r="G32" s="151"/>
      <c r="H32" s="151"/>
      <c r="I32" s="151"/>
    </row>
    <row r="33" spans="1:10" ht="14.25">
      <c r="A33" s="215" t="s">
        <v>208</v>
      </c>
      <c r="B33" s="215"/>
      <c r="C33" s="215"/>
      <c r="D33" s="215"/>
      <c r="E33" s="215"/>
      <c r="F33" s="215"/>
      <c r="G33" s="215"/>
      <c r="H33" s="215"/>
      <c r="I33" s="215"/>
      <c r="J33" s="215"/>
    </row>
    <row r="35" spans="2:3" ht="12.75">
      <c r="B35" s="150" t="s">
        <v>211</v>
      </c>
      <c r="C35" s="152"/>
    </row>
    <row r="36" spans="2:3" ht="12.75">
      <c r="B36" s="150" t="s">
        <v>209</v>
      </c>
      <c r="C36" s="152"/>
    </row>
    <row r="37" ht="12.75">
      <c r="B37" s="150" t="s">
        <v>210</v>
      </c>
    </row>
    <row r="40" ht="12.75">
      <c r="A40" s="152" t="s">
        <v>120</v>
      </c>
    </row>
    <row r="41" spans="1:3" ht="12.75">
      <c r="A41" s="152" t="s">
        <v>175</v>
      </c>
      <c r="B41" s="152"/>
      <c r="C41" s="152"/>
    </row>
    <row r="42" spans="1:3" ht="12.75">
      <c r="A42" s="152" t="s">
        <v>176</v>
      </c>
      <c r="B42" s="152"/>
      <c r="C42" s="152"/>
    </row>
    <row r="43" spans="2:3" ht="12.75">
      <c r="B43" s="152"/>
      <c r="C43" s="152"/>
    </row>
    <row r="44" spans="2:3" ht="12.75">
      <c r="B44" s="152"/>
      <c r="C44" s="152"/>
    </row>
    <row r="45" spans="2:3" ht="27.75">
      <c r="B45" s="153" t="s">
        <v>126</v>
      </c>
      <c r="C45" s="152"/>
    </row>
    <row r="46" ht="27.75">
      <c r="B46" s="153" t="s">
        <v>127</v>
      </c>
    </row>
    <row r="48" spans="1:11" ht="18.75">
      <c r="A48" s="214"/>
      <c r="B48" s="214"/>
      <c r="C48" s="214"/>
      <c r="D48" s="214"/>
      <c r="E48" s="214"/>
      <c r="F48" s="214"/>
      <c r="G48" s="214"/>
      <c r="H48" s="214"/>
      <c r="I48" s="214"/>
      <c r="J48" s="214"/>
      <c r="K48" s="214"/>
    </row>
    <row r="50" ht="27.75">
      <c r="B50" s="154"/>
    </row>
  </sheetData>
  <sheetProtection/>
  <mergeCells count="20">
    <mergeCell ref="A48:K48"/>
    <mergeCell ref="A33:J33"/>
    <mergeCell ref="C22:G22"/>
    <mergeCell ref="I22:K22"/>
    <mergeCell ref="C23:G23"/>
    <mergeCell ref="C24:G24"/>
    <mergeCell ref="C25:G25"/>
    <mergeCell ref="C26:G26"/>
    <mergeCell ref="G8:K9"/>
    <mergeCell ref="G10:J11"/>
    <mergeCell ref="G12:J13"/>
    <mergeCell ref="A16:J16"/>
    <mergeCell ref="C20:G20"/>
    <mergeCell ref="C21:G21"/>
    <mergeCell ref="C2:F3"/>
    <mergeCell ref="A5:J5"/>
    <mergeCell ref="H6:H7"/>
    <mergeCell ref="I6:I7"/>
    <mergeCell ref="J6:J7"/>
    <mergeCell ref="K6:K7"/>
  </mergeCells>
  <printOptions/>
  <pageMargins left="0.5905511811023623" right="0.3937007874015748" top="0.5905511811023623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BD43"/>
  <sheetViews>
    <sheetView view="pageBreakPreview" zoomScaleSheetLayoutView="100" workbookViewId="0" topLeftCell="A1">
      <selection activeCell="N1" sqref="N1:U1"/>
    </sheetView>
  </sheetViews>
  <sheetFormatPr defaultColWidth="8.796875" defaultRowHeight="14.25"/>
  <cols>
    <col min="1" max="2" width="3.3984375" style="0" customWidth="1"/>
    <col min="3" max="20" width="4.3984375" style="0" customWidth="1"/>
    <col min="21" max="21" width="0.1015625" style="0" customWidth="1"/>
    <col min="22" max="22" width="2.19921875" style="103" customWidth="1"/>
    <col min="23" max="23" width="4.296875" style="104" customWidth="1"/>
    <col min="24" max="24" width="13.8984375" style="104" bestFit="1" customWidth="1"/>
    <col min="25" max="25" width="4.296875" style="104" customWidth="1"/>
    <col min="26" max="26" width="11.69921875" style="104" bestFit="1" customWidth="1"/>
    <col min="27" max="27" width="4.296875" style="104" customWidth="1"/>
    <col min="28" max="28" width="15.3984375" style="104" bestFit="1" customWidth="1"/>
    <col min="29" max="32" width="4.296875" style="104" customWidth="1"/>
    <col min="33" max="33" width="4.296875" style="105" customWidth="1"/>
    <col min="34" max="40" width="4.296875" style="103" customWidth="1"/>
    <col min="41" max="92" width="4.296875" style="0" customWidth="1"/>
  </cols>
  <sheetData>
    <row r="1" spans="1:21" ht="29.25" customHeight="1" thickBot="1">
      <c r="A1" s="223" t="s">
        <v>220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5"/>
      <c r="M1" s="155"/>
      <c r="N1" s="614" t="s">
        <v>87</v>
      </c>
      <c r="O1" s="614"/>
      <c r="P1" s="614"/>
      <c r="Q1" s="614"/>
      <c r="R1" s="614"/>
      <c r="S1" s="614"/>
      <c r="T1" s="614"/>
      <c r="U1" s="614"/>
    </row>
    <row r="2" spans="1:56" s="37" customFormat="1" ht="8.25" customHeight="1">
      <c r="A2" s="161"/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335" t="s">
        <v>137</v>
      </c>
      <c r="R2" s="336"/>
      <c r="S2" s="336"/>
      <c r="T2" s="345"/>
      <c r="V2" s="106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8"/>
      <c r="AH2" s="106"/>
      <c r="AI2" s="106"/>
      <c r="AJ2" s="106"/>
      <c r="AK2" s="106"/>
      <c r="AL2" s="106"/>
      <c r="AM2" s="106"/>
      <c r="AN2" s="106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</row>
    <row r="3" spans="1:56" s="37" customFormat="1" ht="15" thickBot="1">
      <c r="A3" s="161" t="s">
        <v>172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337"/>
      <c r="R3" s="338"/>
      <c r="S3" s="338"/>
      <c r="T3" s="346"/>
      <c r="V3" s="106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8"/>
      <c r="AH3" s="106"/>
      <c r="AI3" s="106"/>
      <c r="AJ3" s="106"/>
      <c r="AK3" s="106"/>
      <c r="AL3" s="106"/>
      <c r="AM3" s="106"/>
      <c r="AN3" s="106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</row>
    <row r="4" spans="1:38" ht="18.75" customHeight="1">
      <c r="A4" s="260" t="s">
        <v>86</v>
      </c>
      <c r="B4" s="261"/>
      <c r="C4" s="261"/>
      <c r="D4" s="261"/>
      <c r="E4" s="262"/>
      <c r="F4" s="263" t="s">
        <v>72</v>
      </c>
      <c r="G4" s="264"/>
      <c r="H4" s="264"/>
      <c r="I4" s="264"/>
      <c r="J4" s="264"/>
      <c r="K4" s="265"/>
      <c r="L4" s="161" t="s">
        <v>136</v>
      </c>
      <c r="M4" s="155"/>
      <c r="N4" s="155"/>
      <c r="O4" s="155"/>
      <c r="P4" s="155"/>
      <c r="Q4" s="155"/>
      <c r="R4" s="155"/>
      <c r="S4" s="155"/>
      <c r="T4" s="155"/>
      <c r="U4" s="155"/>
      <c r="V4" s="162"/>
      <c r="AH4" s="109"/>
      <c r="AI4" s="109"/>
      <c r="AJ4" s="109"/>
      <c r="AK4" s="109"/>
      <c r="AL4" s="109"/>
    </row>
    <row r="5" spans="1:38" ht="22.5" customHeight="1" thickBot="1">
      <c r="A5" s="87">
        <v>2</v>
      </c>
      <c r="B5" s="88">
        <v>6</v>
      </c>
      <c r="C5" s="89"/>
      <c r="D5" s="89"/>
      <c r="E5" s="90"/>
      <c r="F5" s="91"/>
      <c r="G5" s="89"/>
      <c r="H5" s="89"/>
      <c r="I5" s="89"/>
      <c r="J5" s="89"/>
      <c r="K5" s="96"/>
      <c r="L5" s="155" t="s">
        <v>90</v>
      </c>
      <c r="M5" s="155"/>
      <c r="N5" s="155"/>
      <c r="O5" s="155"/>
      <c r="P5" s="155"/>
      <c r="Q5" s="155"/>
      <c r="R5" s="155"/>
      <c r="S5" s="155"/>
      <c r="T5" s="155"/>
      <c r="U5" s="155"/>
      <c r="V5" s="162"/>
      <c r="W5" s="110" t="s">
        <v>123</v>
      </c>
      <c r="AH5" s="109"/>
      <c r="AI5" s="109"/>
      <c r="AJ5" s="109"/>
      <c r="AK5" s="109"/>
      <c r="AL5" s="109"/>
    </row>
    <row r="6" spans="1:38" ht="3.75" customHeight="1" thickBot="1">
      <c r="A6" s="155"/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62"/>
      <c r="AH6" s="109"/>
      <c r="AI6" s="109"/>
      <c r="AJ6" s="109"/>
      <c r="AK6" s="109"/>
      <c r="AL6" s="109"/>
    </row>
    <row r="7" spans="1:40" ht="22.5" customHeight="1">
      <c r="A7" s="260" t="s">
        <v>97</v>
      </c>
      <c r="B7" s="261"/>
      <c r="C7" s="262"/>
      <c r="D7" s="268"/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269"/>
      <c r="R7" s="269"/>
      <c r="S7" s="269"/>
      <c r="T7" s="286"/>
      <c r="AA7" s="104" t="s">
        <v>34</v>
      </c>
      <c r="AB7" s="104">
        <f>C17+I17</f>
        <v>0</v>
      </c>
      <c r="AC7" s="104" t="s">
        <v>46</v>
      </c>
      <c r="AH7" s="109"/>
      <c r="AI7" s="109"/>
      <c r="AJ7" s="109"/>
      <c r="AK7" s="109"/>
      <c r="AL7" s="109"/>
      <c r="AM7" s="109"/>
      <c r="AN7" s="109"/>
    </row>
    <row r="8" spans="1:40" ht="22.5" customHeight="1">
      <c r="A8" s="270" t="s">
        <v>98</v>
      </c>
      <c r="B8" s="271"/>
      <c r="C8" s="272"/>
      <c r="D8" s="53" t="s">
        <v>71</v>
      </c>
      <c r="E8" s="289"/>
      <c r="F8" s="289"/>
      <c r="G8" s="289"/>
      <c r="H8" s="290"/>
      <c r="I8" s="290"/>
      <c r="J8" s="290"/>
      <c r="K8" s="290"/>
      <c r="L8" s="290"/>
      <c r="M8" s="290"/>
      <c r="N8" s="290"/>
      <c r="O8" s="290"/>
      <c r="P8" s="290"/>
      <c r="Q8" s="290"/>
      <c r="R8" s="290"/>
      <c r="S8" s="290"/>
      <c r="T8" s="291"/>
      <c r="Y8" s="104" t="s">
        <v>33</v>
      </c>
      <c r="AA8" s="104" t="s">
        <v>35</v>
      </c>
      <c r="AB8" s="111" t="s">
        <v>34</v>
      </c>
      <c r="AH8" s="109"/>
      <c r="AI8" s="109"/>
      <c r="AJ8" s="109"/>
      <c r="AK8" s="109"/>
      <c r="AL8" s="109"/>
      <c r="AM8" s="109"/>
      <c r="AN8" s="109"/>
    </row>
    <row r="9" spans="1:40" ht="18.75" customHeight="1">
      <c r="A9" s="270" t="s">
        <v>92</v>
      </c>
      <c r="B9" s="271"/>
      <c r="C9" s="272"/>
      <c r="D9" s="56" t="s">
        <v>93</v>
      </c>
      <c r="E9" s="245"/>
      <c r="F9" s="245"/>
      <c r="G9" s="245"/>
      <c r="H9" s="245"/>
      <c r="I9" s="245"/>
      <c r="J9" s="245"/>
      <c r="K9" s="245"/>
      <c r="L9" s="195" t="s">
        <v>207</v>
      </c>
      <c r="M9" s="245"/>
      <c r="N9" s="245"/>
      <c r="O9" s="245"/>
      <c r="P9" s="245"/>
      <c r="Q9" s="245"/>
      <c r="R9" s="245"/>
      <c r="S9" s="245"/>
      <c r="T9" s="246"/>
      <c r="Y9" s="104">
        <f>E21</f>
        <v>0</v>
      </c>
      <c r="Z9" s="111" t="s">
        <v>124</v>
      </c>
      <c r="AA9" s="104">
        <f>K21</f>
        <v>0</v>
      </c>
      <c r="AB9" s="104">
        <f>Y9+AA9</f>
        <v>0</v>
      </c>
      <c r="AH9" s="109"/>
      <c r="AI9" s="109"/>
      <c r="AJ9" s="109"/>
      <c r="AK9" s="109"/>
      <c r="AL9" s="109"/>
      <c r="AM9" s="109"/>
      <c r="AN9" s="109"/>
    </row>
    <row r="10" spans="1:40" ht="18.75" customHeight="1" hidden="1">
      <c r="A10" s="186"/>
      <c r="B10" s="187"/>
      <c r="C10" s="188"/>
      <c r="D10" s="189"/>
      <c r="E10" s="190"/>
      <c r="F10" s="190"/>
      <c r="G10" s="190"/>
      <c r="H10" s="190"/>
      <c r="I10" s="190"/>
      <c r="J10" s="191"/>
      <c r="K10" s="192"/>
      <c r="L10" s="193"/>
      <c r="M10" s="194"/>
      <c r="N10" s="57" t="s">
        <v>94</v>
      </c>
      <c r="O10" s="287"/>
      <c r="P10" s="287"/>
      <c r="Q10" s="287"/>
      <c r="R10" s="287"/>
      <c r="S10" s="287"/>
      <c r="T10" s="288"/>
      <c r="Y10" s="104">
        <f>E22</f>
        <v>0</v>
      </c>
      <c r="Z10" s="111" t="s">
        <v>164</v>
      </c>
      <c r="AA10" s="104">
        <f>K22</f>
        <v>0</v>
      </c>
      <c r="AB10" s="104">
        <f>Y10+AA10</f>
        <v>0</v>
      </c>
      <c r="AH10" s="109"/>
      <c r="AI10" s="109"/>
      <c r="AJ10" s="109"/>
      <c r="AK10" s="109"/>
      <c r="AL10" s="109"/>
      <c r="AM10" s="109"/>
      <c r="AN10" s="109"/>
    </row>
    <row r="11" spans="1:40" ht="22.5" customHeight="1">
      <c r="A11" s="270" t="s">
        <v>95</v>
      </c>
      <c r="B11" s="271"/>
      <c r="C11" s="272"/>
      <c r="D11" s="250"/>
      <c r="E11" s="251"/>
      <c r="F11" s="251"/>
      <c r="G11" s="251"/>
      <c r="H11" s="251"/>
      <c r="I11" s="251"/>
      <c r="J11" s="252"/>
      <c r="K11" s="256" t="s">
        <v>138</v>
      </c>
      <c r="L11" s="257"/>
      <c r="M11" s="258"/>
      <c r="N11" s="301"/>
      <c r="O11" s="302"/>
      <c r="P11" s="302"/>
      <c r="Q11" s="302"/>
      <c r="R11" s="302"/>
      <c r="S11" s="302"/>
      <c r="T11" s="344"/>
      <c r="Y11" s="104">
        <f>E23</f>
        <v>0</v>
      </c>
      <c r="Z11" s="111" t="s">
        <v>125</v>
      </c>
      <c r="AA11" s="104">
        <f>K23</f>
        <v>0</v>
      </c>
      <c r="AB11" s="104">
        <f>Y11+AA11</f>
        <v>0</v>
      </c>
      <c r="AH11" s="109"/>
      <c r="AI11" s="109"/>
      <c r="AJ11" s="109"/>
      <c r="AK11" s="109"/>
      <c r="AL11" s="109"/>
      <c r="AM11" s="109"/>
      <c r="AN11" s="109"/>
    </row>
    <row r="12" spans="1:40" ht="22.5" customHeight="1">
      <c r="A12" s="311" t="s">
        <v>96</v>
      </c>
      <c r="B12" s="312"/>
      <c r="C12" s="313"/>
      <c r="D12" s="305"/>
      <c r="E12" s="306"/>
      <c r="F12" s="306"/>
      <c r="G12" s="306"/>
      <c r="H12" s="306"/>
      <c r="I12" s="306"/>
      <c r="J12" s="307"/>
      <c r="K12" s="308" t="s">
        <v>153</v>
      </c>
      <c r="L12" s="309"/>
      <c r="M12" s="310"/>
      <c r="N12" s="295"/>
      <c r="O12" s="296"/>
      <c r="P12" s="296"/>
      <c r="Q12" s="296"/>
      <c r="R12" s="296"/>
      <c r="S12" s="296"/>
      <c r="T12" s="297"/>
      <c r="Z12" s="111" t="s">
        <v>43</v>
      </c>
      <c r="AA12" s="112"/>
      <c r="AB12" s="112">
        <f>SUM(O27:R30)</f>
        <v>0</v>
      </c>
      <c r="AH12" s="109"/>
      <c r="AI12" s="109"/>
      <c r="AJ12" s="109"/>
      <c r="AK12" s="109"/>
      <c r="AL12" s="109"/>
      <c r="AM12" s="109"/>
      <c r="AN12" s="109"/>
    </row>
    <row r="13" spans="1:40" ht="22.5" customHeight="1">
      <c r="A13" s="292" t="s">
        <v>139</v>
      </c>
      <c r="B13" s="293"/>
      <c r="C13" s="294"/>
      <c r="D13" s="301"/>
      <c r="E13" s="302"/>
      <c r="F13" s="302"/>
      <c r="G13" s="302"/>
      <c r="H13" s="302"/>
      <c r="I13" s="302"/>
      <c r="J13" s="303"/>
      <c r="K13" s="304" t="s">
        <v>212</v>
      </c>
      <c r="L13" s="293"/>
      <c r="M13" s="294"/>
      <c r="N13" s="226" t="s">
        <v>216</v>
      </c>
      <c r="O13" s="227"/>
      <c r="P13" s="228" t="s">
        <v>217</v>
      </c>
      <c r="Q13" s="229"/>
      <c r="R13" s="229"/>
      <c r="S13" s="229"/>
      <c r="T13" s="230"/>
      <c r="AH13" s="109"/>
      <c r="AI13" s="109"/>
      <c r="AJ13" s="109"/>
      <c r="AK13" s="109"/>
      <c r="AL13" s="109"/>
      <c r="AM13" s="109"/>
      <c r="AN13" s="109"/>
    </row>
    <row r="14" spans="1:40" ht="22.5" customHeight="1" thickBot="1">
      <c r="A14" s="231" t="s">
        <v>140</v>
      </c>
      <c r="B14" s="232"/>
      <c r="C14" s="233"/>
      <c r="D14" s="298"/>
      <c r="E14" s="299"/>
      <c r="F14" s="299"/>
      <c r="G14" s="299"/>
      <c r="H14" s="299"/>
      <c r="I14" s="299"/>
      <c r="J14" s="300"/>
      <c r="K14" s="255" t="s">
        <v>213</v>
      </c>
      <c r="L14" s="232"/>
      <c r="M14" s="233"/>
      <c r="N14" s="240" t="s">
        <v>216</v>
      </c>
      <c r="O14" s="241"/>
      <c r="P14" s="247" t="s">
        <v>218</v>
      </c>
      <c r="Q14" s="248"/>
      <c r="R14" s="248"/>
      <c r="S14" s="248"/>
      <c r="T14" s="249"/>
      <c r="AH14" s="109"/>
      <c r="AI14" s="109"/>
      <c r="AJ14" s="109"/>
      <c r="AK14" s="109"/>
      <c r="AL14" s="109"/>
      <c r="AM14" s="109"/>
      <c r="AN14" s="109"/>
    </row>
    <row r="15" spans="1:38" ht="14.25">
      <c r="A15" s="155"/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8"/>
      <c r="P15" s="159"/>
      <c r="Q15" s="155"/>
      <c r="R15" s="155"/>
      <c r="S15" s="155"/>
      <c r="T15" s="160" t="s">
        <v>163</v>
      </c>
      <c r="V15" s="109"/>
      <c r="AH15" s="109"/>
      <c r="AI15" s="109"/>
      <c r="AJ15" s="109"/>
      <c r="AK15" s="109"/>
      <c r="AL15" s="109"/>
    </row>
    <row r="16" spans="1:38" ht="15" customHeight="1" thickBot="1">
      <c r="A16" s="155" t="s">
        <v>156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V16" s="109"/>
      <c r="X16" s="113"/>
      <c r="Y16" s="114"/>
      <c r="Z16" s="113"/>
      <c r="AH16" s="109"/>
      <c r="AI16" s="109"/>
      <c r="AJ16" s="109"/>
      <c r="AK16" s="109"/>
      <c r="AL16" s="109"/>
    </row>
    <row r="17" spans="1:39" ht="26.25" customHeight="1" thickBot="1">
      <c r="A17" s="267" t="s">
        <v>33</v>
      </c>
      <c r="B17" s="239"/>
      <c r="C17" s="253"/>
      <c r="D17" s="254"/>
      <c r="E17" s="254"/>
      <c r="F17" s="83" t="s">
        <v>46</v>
      </c>
      <c r="G17" s="239" t="s">
        <v>35</v>
      </c>
      <c r="H17" s="239"/>
      <c r="I17" s="253"/>
      <c r="J17" s="254"/>
      <c r="K17" s="254"/>
      <c r="L17" s="83" t="s">
        <v>46</v>
      </c>
      <c r="M17" s="239" t="s">
        <v>34</v>
      </c>
      <c r="N17" s="239"/>
      <c r="O17" s="237">
        <f>IF(C17="",IF(I17="","",C17+I17),C17+I17)</f>
      </c>
      <c r="P17" s="238"/>
      <c r="Q17" s="238"/>
      <c r="R17" s="66" t="s">
        <v>46</v>
      </c>
      <c r="S17" s="155"/>
      <c r="T17" s="155"/>
      <c r="V17" s="109"/>
      <c r="AH17" s="109"/>
      <c r="AI17" s="109"/>
      <c r="AJ17" s="109"/>
      <c r="AK17" s="109"/>
      <c r="AL17" s="109"/>
      <c r="AM17" s="115"/>
    </row>
    <row r="18" spans="1:38" ht="7.5" customHeight="1">
      <c r="A18" s="155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V18" s="109"/>
      <c r="AH18" s="109"/>
      <c r="AI18" s="109"/>
      <c r="AJ18" s="109"/>
      <c r="AK18" s="109"/>
      <c r="AL18" s="109"/>
    </row>
    <row r="19" spans="1:38" ht="15" customHeight="1">
      <c r="A19" s="155" t="s">
        <v>48</v>
      </c>
      <c r="B19" s="155"/>
      <c r="C19" s="155"/>
      <c r="D19" s="155"/>
      <c r="E19" s="155"/>
      <c r="F19" s="155"/>
      <c r="G19" s="155"/>
      <c r="H19" s="155"/>
      <c r="I19" s="155" t="s">
        <v>181</v>
      </c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V19" s="109"/>
      <c r="AH19" s="109"/>
      <c r="AI19" s="109"/>
      <c r="AJ19" s="109"/>
      <c r="AK19" s="109"/>
      <c r="AL19" s="109"/>
    </row>
    <row r="20" spans="1:38" ht="15" thickBot="1">
      <c r="A20" s="155"/>
      <c r="B20" s="157" t="s">
        <v>182</v>
      </c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V20" s="109"/>
      <c r="X20" s="104" t="s">
        <v>169</v>
      </c>
      <c r="Y20" s="104" t="s">
        <v>157</v>
      </c>
      <c r="AH20" s="109"/>
      <c r="AI20" s="109"/>
      <c r="AJ20" s="109"/>
      <c r="AK20" s="109"/>
      <c r="AL20" s="109"/>
    </row>
    <row r="21" spans="1:38" ht="26.25" customHeight="1" thickBot="1">
      <c r="A21" s="267" t="s">
        <v>155</v>
      </c>
      <c r="B21" s="239"/>
      <c r="C21" s="267" t="s">
        <v>33</v>
      </c>
      <c r="D21" s="239"/>
      <c r="E21" s="237"/>
      <c r="F21" s="238"/>
      <c r="G21" s="238"/>
      <c r="H21" s="83" t="s">
        <v>38</v>
      </c>
      <c r="I21" s="239" t="s">
        <v>35</v>
      </c>
      <c r="J21" s="239"/>
      <c r="K21" s="237"/>
      <c r="L21" s="238"/>
      <c r="M21" s="238"/>
      <c r="N21" s="83" t="s">
        <v>38</v>
      </c>
      <c r="O21" s="239" t="s">
        <v>34</v>
      </c>
      <c r="P21" s="239"/>
      <c r="Q21" s="237">
        <f>IF(E21="",IF(K21="","",E21+K21),E21+K21)</f>
      </c>
      <c r="R21" s="238"/>
      <c r="S21" s="238"/>
      <c r="T21" s="66" t="s">
        <v>38</v>
      </c>
      <c r="V21" s="109"/>
      <c r="X21" s="116" t="s">
        <v>170</v>
      </c>
      <c r="Y21" s="116" t="s">
        <v>162</v>
      </c>
      <c r="Z21" s="116" t="s">
        <v>216</v>
      </c>
      <c r="AH21" s="109"/>
      <c r="AI21" s="109"/>
      <c r="AJ21" s="109"/>
      <c r="AK21" s="109"/>
      <c r="AL21" s="109"/>
    </row>
    <row r="22" spans="1:38" ht="26.25" customHeight="1" hidden="1" thickBot="1">
      <c r="A22" s="266" t="s">
        <v>183</v>
      </c>
      <c r="B22" s="244"/>
      <c r="C22" s="266" t="s">
        <v>33</v>
      </c>
      <c r="D22" s="244"/>
      <c r="E22" s="242"/>
      <c r="F22" s="243"/>
      <c r="G22" s="243"/>
      <c r="H22" s="198" t="s">
        <v>38</v>
      </c>
      <c r="I22" s="244" t="s">
        <v>35</v>
      </c>
      <c r="J22" s="244"/>
      <c r="K22" s="242"/>
      <c r="L22" s="243"/>
      <c r="M22" s="243"/>
      <c r="N22" s="198" t="s">
        <v>38</v>
      </c>
      <c r="O22" s="244" t="s">
        <v>34</v>
      </c>
      <c r="P22" s="244"/>
      <c r="Q22" s="242">
        <f>IF(E22="",IF(K22="","",E22+K22),E22+K22)</f>
      </c>
      <c r="R22" s="243"/>
      <c r="S22" s="243"/>
      <c r="T22" s="199" t="s">
        <v>38</v>
      </c>
      <c r="V22" s="109"/>
      <c r="X22" s="116" t="s">
        <v>171</v>
      </c>
      <c r="Y22" s="116" t="s">
        <v>173</v>
      </c>
      <c r="Z22" s="116" t="s">
        <v>195</v>
      </c>
      <c r="AH22" s="109"/>
      <c r="AI22" s="109"/>
      <c r="AJ22" s="109"/>
      <c r="AK22" s="109"/>
      <c r="AL22" s="109"/>
    </row>
    <row r="23" spans="1:38" ht="26.25" customHeight="1" hidden="1" thickBot="1">
      <c r="A23" s="281" t="s">
        <v>184</v>
      </c>
      <c r="B23" s="259"/>
      <c r="C23" s="281" t="s">
        <v>33</v>
      </c>
      <c r="D23" s="259"/>
      <c r="E23" s="235"/>
      <c r="F23" s="236"/>
      <c r="G23" s="236"/>
      <c r="H23" s="126" t="s">
        <v>38</v>
      </c>
      <c r="I23" s="259" t="s">
        <v>35</v>
      </c>
      <c r="J23" s="259"/>
      <c r="K23" s="235"/>
      <c r="L23" s="236"/>
      <c r="M23" s="236"/>
      <c r="N23" s="126" t="s">
        <v>38</v>
      </c>
      <c r="O23" s="259" t="s">
        <v>34</v>
      </c>
      <c r="P23" s="259"/>
      <c r="Q23" s="235">
        <f>IF(E23="",IF(K23="","",E23+K23),E23+K23)</f>
      </c>
      <c r="R23" s="236"/>
      <c r="S23" s="236"/>
      <c r="T23" s="127" t="s">
        <v>38</v>
      </c>
      <c r="U23" s="36"/>
      <c r="V23" s="109"/>
      <c r="X23" s="104" t="s">
        <v>130</v>
      </c>
      <c r="Y23" s="116" t="s">
        <v>158</v>
      </c>
      <c r="Z23" s="116" t="s">
        <v>196</v>
      </c>
      <c r="AH23" s="109"/>
      <c r="AI23" s="109"/>
      <c r="AJ23" s="109"/>
      <c r="AK23" s="109"/>
      <c r="AL23" s="109"/>
    </row>
    <row r="24" spans="1:38" ht="14.25">
      <c r="A24" s="75"/>
      <c r="B24" s="196"/>
      <c r="C24" s="75"/>
      <c r="D24" s="75"/>
      <c r="E24" s="75"/>
      <c r="F24" s="75"/>
      <c r="G24" s="75"/>
      <c r="H24" s="75"/>
      <c r="I24" s="75"/>
      <c r="J24" s="75"/>
      <c r="K24" s="97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109"/>
      <c r="Y24" s="116" t="s">
        <v>159</v>
      </c>
      <c r="Z24" s="116" t="s">
        <v>197</v>
      </c>
      <c r="AH24" s="109"/>
      <c r="AI24" s="109"/>
      <c r="AJ24" s="109"/>
      <c r="AK24" s="109"/>
      <c r="AL24" s="109"/>
    </row>
    <row r="25" spans="1:38" ht="7.5" customHeight="1">
      <c r="A25" s="58"/>
      <c r="B25" s="197"/>
      <c r="C25" s="58"/>
      <c r="D25" s="58"/>
      <c r="E25" s="58"/>
      <c r="F25" s="58"/>
      <c r="G25" s="58"/>
      <c r="H25" s="58"/>
      <c r="I25" s="58"/>
      <c r="J25" s="58"/>
      <c r="K25" s="97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109"/>
      <c r="Y25" s="116" t="s">
        <v>154</v>
      </c>
      <c r="Z25" s="116" t="s">
        <v>160</v>
      </c>
      <c r="AH25" s="109"/>
      <c r="AI25" s="109"/>
      <c r="AJ25" s="109"/>
      <c r="AK25" s="109"/>
      <c r="AL25" s="109"/>
    </row>
    <row r="26" spans="1:38" ht="15" customHeight="1" thickBot="1">
      <c r="A26" s="36" t="s">
        <v>36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109"/>
      <c r="Y26" s="116" t="s">
        <v>166</v>
      </c>
      <c r="Z26" s="116" t="s">
        <v>161</v>
      </c>
      <c r="AH26" s="109"/>
      <c r="AI26" s="109"/>
      <c r="AJ26" s="109"/>
      <c r="AK26" s="109"/>
      <c r="AL26" s="109"/>
    </row>
    <row r="27" spans="1:38" ht="26.25" customHeight="1">
      <c r="A27" s="328" t="s">
        <v>43</v>
      </c>
      <c r="B27" s="329"/>
      <c r="C27" s="330"/>
      <c r="D27" s="317" t="s">
        <v>37</v>
      </c>
      <c r="E27" s="282"/>
      <c r="F27" s="318"/>
      <c r="G27" s="334" t="s">
        <v>41</v>
      </c>
      <c r="H27" s="334"/>
      <c r="I27" s="356">
        <v>800</v>
      </c>
      <c r="J27" s="357"/>
      <c r="K27" s="81" t="s">
        <v>42</v>
      </c>
      <c r="L27" s="59">
        <f>IF(AB9=0,"",AB9)</f>
      </c>
      <c r="M27" s="80" t="s">
        <v>38</v>
      </c>
      <c r="N27" s="81" t="s">
        <v>141</v>
      </c>
      <c r="O27" s="322">
        <f>IF(L27="",IF(L27="","",I27*L27),I27*L27)</f>
      </c>
      <c r="P27" s="323"/>
      <c r="Q27" s="323"/>
      <c r="R27" s="323"/>
      <c r="S27" s="282" t="s">
        <v>40</v>
      </c>
      <c r="T27" s="283"/>
      <c r="U27" s="36"/>
      <c r="V27" s="109"/>
      <c r="AH27" s="109"/>
      <c r="AI27" s="109"/>
      <c r="AJ27" s="109"/>
      <c r="AK27" s="109"/>
      <c r="AL27" s="109"/>
    </row>
    <row r="28" spans="1:38" ht="26.25" customHeight="1" hidden="1">
      <c r="A28" s="331"/>
      <c r="B28" s="332"/>
      <c r="C28" s="333"/>
      <c r="D28" s="340" t="s">
        <v>167</v>
      </c>
      <c r="E28" s="273"/>
      <c r="F28" s="341"/>
      <c r="G28" s="339" t="s">
        <v>41</v>
      </c>
      <c r="H28" s="339"/>
      <c r="I28" s="315">
        <v>1500</v>
      </c>
      <c r="J28" s="316"/>
      <c r="K28" s="85" t="s">
        <v>42</v>
      </c>
      <c r="L28" s="86">
        <f>IF(AB10=0,"",AB10)</f>
      </c>
      <c r="M28" s="84" t="s">
        <v>38</v>
      </c>
      <c r="N28" s="85" t="s">
        <v>141</v>
      </c>
      <c r="O28" s="324">
        <f>IF(L28="",IF(L28="","",I28*L28),I28*L28)</f>
      </c>
      <c r="P28" s="325"/>
      <c r="Q28" s="325"/>
      <c r="R28" s="325"/>
      <c r="S28" s="273" t="s">
        <v>40</v>
      </c>
      <c r="T28" s="274"/>
      <c r="U28" s="36"/>
      <c r="V28" s="109"/>
      <c r="AH28" s="109"/>
      <c r="AI28" s="109"/>
      <c r="AJ28" s="109"/>
      <c r="AK28" s="109"/>
      <c r="AL28" s="109"/>
    </row>
    <row r="29" spans="1:38" ht="26.25" customHeight="1" hidden="1">
      <c r="A29" s="331"/>
      <c r="B29" s="332"/>
      <c r="C29" s="333"/>
      <c r="D29" s="342" t="s">
        <v>168</v>
      </c>
      <c r="E29" s="275"/>
      <c r="F29" s="343"/>
      <c r="G29" s="319" t="s">
        <v>41</v>
      </c>
      <c r="H29" s="319"/>
      <c r="I29" s="320">
        <v>2000</v>
      </c>
      <c r="J29" s="321"/>
      <c r="K29" s="77" t="s">
        <v>42</v>
      </c>
      <c r="L29" s="71">
        <f>IF(AB11=0,"",AB11)</f>
      </c>
      <c r="M29" s="76" t="s">
        <v>38</v>
      </c>
      <c r="N29" s="77" t="s">
        <v>141</v>
      </c>
      <c r="O29" s="326">
        <f>IF(L29="",IF(L29="","",I29*L29),I29*L29)</f>
      </c>
      <c r="P29" s="327"/>
      <c r="Q29" s="327"/>
      <c r="R29" s="327"/>
      <c r="S29" s="275" t="s">
        <v>40</v>
      </c>
      <c r="T29" s="276"/>
      <c r="U29" s="74"/>
      <c r="V29" s="109"/>
      <c r="AH29" s="109"/>
      <c r="AI29" s="109"/>
      <c r="AJ29" s="109"/>
      <c r="AK29" s="109"/>
      <c r="AL29" s="109"/>
    </row>
    <row r="30" spans="1:22" ht="26.25" customHeight="1" thickBot="1">
      <c r="A30" s="348" t="s">
        <v>142</v>
      </c>
      <c r="B30" s="349"/>
      <c r="C30" s="349"/>
      <c r="D30" s="352" t="s">
        <v>44</v>
      </c>
      <c r="E30" s="277"/>
      <c r="F30" s="353"/>
      <c r="G30" s="349" t="s">
        <v>143</v>
      </c>
      <c r="H30" s="349"/>
      <c r="I30" s="350">
        <v>0</v>
      </c>
      <c r="J30" s="351"/>
      <c r="K30" s="79" t="s">
        <v>42</v>
      </c>
      <c r="L30" s="92">
        <f>IF(AB7=0,"",AB7)</f>
      </c>
      <c r="M30" s="78" t="s">
        <v>144</v>
      </c>
      <c r="N30" s="79" t="s">
        <v>141</v>
      </c>
      <c r="O30" s="284">
        <f>IF(L30="",IF(L30="","",I30*L30),I30*L30)</f>
      </c>
      <c r="P30" s="285"/>
      <c r="Q30" s="285"/>
      <c r="R30" s="285"/>
      <c r="S30" s="277" t="s">
        <v>40</v>
      </c>
      <c r="T30" s="278"/>
      <c r="U30" s="74"/>
      <c r="V30" s="115"/>
    </row>
    <row r="31" spans="1:22" ht="26.25" customHeight="1" thickBot="1">
      <c r="A31" s="358" t="s">
        <v>132</v>
      </c>
      <c r="B31" s="359"/>
      <c r="C31" s="360"/>
      <c r="D31" s="93"/>
      <c r="E31" s="69" t="s">
        <v>133</v>
      </c>
      <c r="F31" s="94"/>
      <c r="G31" s="69" t="s">
        <v>134</v>
      </c>
      <c r="H31" s="95"/>
      <c r="I31" s="70" t="s">
        <v>135</v>
      </c>
      <c r="J31" s="70"/>
      <c r="K31" s="70" t="s">
        <v>10</v>
      </c>
      <c r="L31" s="82"/>
      <c r="M31" s="347" t="s">
        <v>34</v>
      </c>
      <c r="N31" s="280"/>
      <c r="O31" s="354">
        <f>IF(AB12=0,"",AB12)</f>
      </c>
      <c r="P31" s="355"/>
      <c r="Q31" s="355"/>
      <c r="R31" s="355"/>
      <c r="S31" s="279" t="s">
        <v>40</v>
      </c>
      <c r="T31" s="280"/>
      <c r="U31" s="74"/>
      <c r="V31" s="115"/>
    </row>
    <row r="32" spans="1:20" ht="7.5" customHeight="1">
      <c r="A32" s="176"/>
      <c r="B32" s="176"/>
      <c r="C32" s="176"/>
      <c r="D32" s="177"/>
      <c r="E32" s="178"/>
      <c r="F32" s="179"/>
      <c r="G32" s="180"/>
      <c r="H32" s="181"/>
      <c r="I32" s="182"/>
      <c r="J32" s="182"/>
      <c r="K32" s="182"/>
      <c r="L32" s="156"/>
      <c r="M32" s="183"/>
      <c r="N32" s="183"/>
      <c r="O32" s="184"/>
      <c r="P32" s="184"/>
      <c r="Q32" s="184"/>
      <c r="R32" s="184"/>
      <c r="S32" s="183"/>
      <c r="T32" s="183"/>
    </row>
    <row r="33" spans="1:20" ht="18.75" customHeight="1">
      <c r="A33" s="164" t="s">
        <v>206</v>
      </c>
      <c r="B33" s="165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6" t="s">
        <v>221</v>
      </c>
      <c r="N33" s="167"/>
      <c r="O33" s="167" t="s">
        <v>133</v>
      </c>
      <c r="P33" s="167"/>
      <c r="Q33" s="167" t="s">
        <v>134</v>
      </c>
      <c r="R33" s="165"/>
      <c r="S33" s="168"/>
      <c r="T33" s="169"/>
    </row>
    <row r="34" spans="1:20" ht="26.25" customHeight="1">
      <c r="A34" s="185"/>
      <c r="B34" s="159"/>
      <c r="C34" s="159"/>
      <c r="D34" s="159"/>
      <c r="E34" s="159"/>
      <c r="F34" s="159"/>
      <c r="G34" s="170" t="s">
        <v>205</v>
      </c>
      <c r="H34" s="234"/>
      <c r="I34" s="234"/>
      <c r="J34" s="234"/>
      <c r="K34" s="234"/>
      <c r="L34" s="234"/>
      <c r="M34" s="234"/>
      <c r="N34" s="234"/>
      <c r="O34" s="234"/>
      <c r="P34" s="234"/>
      <c r="Q34" s="234"/>
      <c r="R34" s="234"/>
      <c r="S34" s="171" t="s">
        <v>204</v>
      </c>
      <c r="T34" s="172"/>
    </row>
    <row r="35" spans="1:20" ht="7.5" customHeight="1">
      <c r="A35" s="173"/>
      <c r="B35" s="174"/>
      <c r="C35" s="174"/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175"/>
    </row>
    <row r="36" spans="1:20" ht="15">
      <c r="A36" s="117"/>
      <c r="B36" s="117"/>
      <c r="C36" s="117"/>
      <c r="D36" s="118"/>
      <c r="E36" s="163"/>
      <c r="F36" s="120"/>
      <c r="G36" s="119"/>
      <c r="H36" s="121"/>
      <c r="I36" s="122"/>
      <c r="J36" s="122"/>
      <c r="K36" s="122"/>
      <c r="L36" s="26"/>
      <c r="M36" s="54"/>
      <c r="N36" s="54"/>
      <c r="O36" s="123"/>
      <c r="P36" s="123"/>
      <c r="Q36" s="123"/>
      <c r="R36" s="123"/>
      <c r="S36" s="54"/>
      <c r="T36" s="54"/>
    </row>
    <row r="37" spans="1:20" ht="15">
      <c r="A37" s="117"/>
      <c r="B37" s="117"/>
      <c r="C37" s="117"/>
      <c r="D37" s="118"/>
      <c r="E37" s="163"/>
      <c r="F37" s="120"/>
      <c r="G37" s="119"/>
      <c r="H37" s="121"/>
      <c r="I37" s="122"/>
      <c r="J37" s="122"/>
      <c r="K37" s="122"/>
      <c r="L37" s="26"/>
      <c r="M37" s="54"/>
      <c r="N37" s="54"/>
      <c r="O37" s="123"/>
      <c r="P37" s="123"/>
      <c r="Q37" s="123"/>
      <c r="R37" s="123"/>
      <c r="S37" s="54"/>
      <c r="T37" s="54"/>
    </row>
    <row r="38" spans="1:21" ht="15">
      <c r="A38" s="117"/>
      <c r="B38" s="117"/>
      <c r="C38" s="117"/>
      <c r="D38" s="118"/>
      <c r="E38" s="163"/>
      <c r="F38" s="120"/>
      <c r="G38" s="119"/>
      <c r="H38" s="121"/>
      <c r="I38" s="122"/>
      <c r="J38" s="122"/>
      <c r="K38" s="122"/>
      <c r="L38" s="26"/>
      <c r="M38" s="54"/>
      <c r="N38" s="54"/>
      <c r="O38" s="123"/>
      <c r="P38" s="123"/>
      <c r="Q38" s="123"/>
      <c r="R38" s="123"/>
      <c r="S38" s="54"/>
      <c r="T38" s="54"/>
      <c r="U38" s="36"/>
    </row>
    <row r="39" spans="1:21" ht="15">
      <c r="A39" s="117"/>
      <c r="B39" s="117"/>
      <c r="C39" s="117"/>
      <c r="D39" s="118"/>
      <c r="E39" s="163"/>
      <c r="F39" s="120"/>
      <c r="G39" s="119"/>
      <c r="H39" s="121"/>
      <c r="I39" s="122"/>
      <c r="J39" s="122"/>
      <c r="K39" s="122"/>
      <c r="L39" s="26"/>
      <c r="M39" s="54"/>
      <c r="N39" s="54"/>
      <c r="O39" s="123"/>
      <c r="P39" s="123"/>
      <c r="Q39" s="123"/>
      <c r="R39" s="123"/>
      <c r="S39" s="54"/>
      <c r="T39" s="54"/>
      <c r="U39" s="36"/>
    </row>
    <row r="40" spans="3:21" ht="14.25" hidden="1">
      <c r="C40" s="55"/>
      <c r="D40" s="60" t="s">
        <v>145</v>
      </c>
      <c r="G40" s="55"/>
      <c r="H40" s="55"/>
      <c r="I40" s="55"/>
      <c r="J40" s="55"/>
      <c r="K40" s="55"/>
      <c r="L40" s="55"/>
      <c r="M40" s="55"/>
      <c r="N40" s="54"/>
      <c r="O40" s="54"/>
      <c r="P40" s="61"/>
      <c r="Q40" s="61"/>
      <c r="R40" s="61"/>
      <c r="S40" s="61"/>
      <c r="T40" s="54"/>
      <c r="U40" s="36"/>
    </row>
    <row r="41" spans="1:21" ht="12.75" hidden="1">
      <c r="A41" t="s">
        <v>146</v>
      </c>
      <c r="T41" s="62" t="s">
        <v>147</v>
      </c>
      <c r="U41" s="36"/>
    </row>
    <row r="42" spans="3:21" ht="24.75" customHeight="1" hidden="1">
      <c r="C42" s="63" t="s">
        <v>148</v>
      </c>
      <c r="D42" s="271"/>
      <c r="E42" s="271"/>
      <c r="F42" s="271"/>
      <c r="G42" s="271"/>
      <c r="H42" s="271"/>
      <c r="I42" s="272"/>
      <c r="J42" s="63" t="s">
        <v>149</v>
      </c>
      <c r="K42" s="314"/>
      <c r="L42" s="314"/>
      <c r="M42" s="314"/>
      <c r="N42" s="64" t="s">
        <v>40</v>
      </c>
      <c r="O42" s="65" t="s">
        <v>150</v>
      </c>
      <c r="P42" s="271"/>
      <c r="Q42" s="271"/>
      <c r="R42" s="271"/>
      <c r="S42" s="271"/>
      <c r="T42" s="272"/>
      <c r="U42" s="36"/>
    </row>
    <row r="43" spans="3:20" ht="24.75" customHeight="1" hidden="1">
      <c r="C43" s="63" t="s">
        <v>148</v>
      </c>
      <c r="D43" s="271"/>
      <c r="E43" s="271"/>
      <c r="F43" s="271"/>
      <c r="G43" s="271"/>
      <c r="H43" s="271"/>
      <c r="I43" s="272"/>
      <c r="J43" s="63" t="s">
        <v>149</v>
      </c>
      <c r="K43" s="314"/>
      <c r="L43" s="314"/>
      <c r="M43" s="314"/>
      <c r="N43" s="64" t="s">
        <v>40</v>
      </c>
      <c r="O43" s="65" t="s">
        <v>150</v>
      </c>
      <c r="P43" s="271"/>
      <c r="Q43" s="271"/>
      <c r="R43" s="271"/>
      <c r="S43" s="271"/>
      <c r="T43" s="272"/>
    </row>
    <row r="44" ht="24.75" customHeight="1"/>
    <row r="45" ht="24.75" customHeight="1" hidden="1"/>
    <row r="46" ht="15" customHeight="1" hidden="1"/>
    <row r="47" ht="25.5" customHeight="1" hidden="1"/>
    <row r="48" ht="24.75" customHeight="1" hidden="1"/>
    <row r="49" ht="24.75" customHeight="1" hidden="1"/>
    <row r="52" ht="14.25"/>
  </sheetData>
  <sheetProtection/>
  <mergeCells count="94">
    <mergeCell ref="T2:T3"/>
    <mergeCell ref="M31:N31"/>
    <mergeCell ref="A30:C30"/>
    <mergeCell ref="G30:H30"/>
    <mergeCell ref="I30:J30"/>
    <mergeCell ref="D30:F30"/>
    <mergeCell ref="O31:R31"/>
    <mergeCell ref="I27:J27"/>
    <mergeCell ref="A31:C31"/>
    <mergeCell ref="O17:Q17"/>
    <mergeCell ref="A27:C29"/>
    <mergeCell ref="G27:H27"/>
    <mergeCell ref="Q2:S3"/>
    <mergeCell ref="D42:I42"/>
    <mergeCell ref="K42:M42"/>
    <mergeCell ref="P42:T42"/>
    <mergeCell ref="G28:H28"/>
    <mergeCell ref="D28:F28"/>
    <mergeCell ref="D29:F29"/>
    <mergeCell ref="N11:T11"/>
    <mergeCell ref="D43:I43"/>
    <mergeCell ref="K43:M43"/>
    <mergeCell ref="P43:T43"/>
    <mergeCell ref="I28:J28"/>
    <mergeCell ref="D27:F27"/>
    <mergeCell ref="G29:H29"/>
    <mergeCell ref="I29:J29"/>
    <mergeCell ref="O27:R27"/>
    <mergeCell ref="O28:R28"/>
    <mergeCell ref="O29:R29"/>
    <mergeCell ref="I23:J23"/>
    <mergeCell ref="K23:M23"/>
    <mergeCell ref="D13:J13"/>
    <mergeCell ref="K13:M13"/>
    <mergeCell ref="C17:E17"/>
    <mergeCell ref="D12:J12"/>
    <mergeCell ref="K12:M12"/>
    <mergeCell ref="A12:C12"/>
    <mergeCell ref="C21:D21"/>
    <mergeCell ref="M17:N17"/>
    <mergeCell ref="E21:G21"/>
    <mergeCell ref="A21:B21"/>
    <mergeCell ref="A13:C13"/>
    <mergeCell ref="N12:T12"/>
    <mergeCell ref="D14:J14"/>
    <mergeCell ref="G17:H17"/>
    <mergeCell ref="F7:T7"/>
    <mergeCell ref="O10:T10"/>
    <mergeCell ref="A7:C7"/>
    <mergeCell ref="A8:C8"/>
    <mergeCell ref="E8:G8"/>
    <mergeCell ref="H8:T8"/>
    <mergeCell ref="A9:C9"/>
    <mergeCell ref="E9:K9"/>
    <mergeCell ref="S28:T28"/>
    <mergeCell ref="S29:T29"/>
    <mergeCell ref="S30:T30"/>
    <mergeCell ref="S31:T31"/>
    <mergeCell ref="O22:P22"/>
    <mergeCell ref="A23:B23"/>
    <mergeCell ref="C23:D23"/>
    <mergeCell ref="E23:G23"/>
    <mergeCell ref="S27:T27"/>
    <mergeCell ref="O30:R30"/>
    <mergeCell ref="O23:P23"/>
    <mergeCell ref="N1:U1"/>
    <mergeCell ref="A4:E4"/>
    <mergeCell ref="F4:K4"/>
    <mergeCell ref="A22:B22"/>
    <mergeCell ref="C22:D22"/>
    <mergeCell ref="A17:B17"/>
    <mergeCell ref="Q22:S22"/>
    <mergeCell ref="D7:E7"/>
    <mergeCell ref="A11:C11"/>
    <mergeCell ref="E22:G22"/>
    <mergeCell ref="I22:J22"/>
    <mergeCell ref="K22:M22"/>
    <mergeCell ref="M9:T9"/>
    <mergeCell ref="P14:T14"/>
    <mergeCell ref="D11:J11"/>
    <mergeCell ref="I21:J21"/>
    <mergeCell ref="I17:K17"/>
    <mergeCell ref="K14:M14"/>
    <mergeCell ref="K11:M11"/>
    <mergeCell ref="A1:L1"/>
    <mergeCell ref="N13:O13"/>
    <mergeCell ref="P13:T13"/>
    <mergeCell ref="A14:C14"/>
    <mergeCell ref="H34:R34"/>
    <mergeCell ref="Q23:S23"/>
    <mergeCell ref="K21:M21"/>
    <mergeCell ref="O21:P21"/>
    <mergeCell ref="Q21:S21"/>
    <mergeCell ref="N14:O14"/>
  </mergeCells>
  <dataValidations count="3">
    <dataValidation showInputMessage="1" showErrorMessage="1" sqref="A5:B5"/>
    <dataValidation type="list" allowBlank="1" showInputMessage="1" showErrorMessage="1" sqref="N14:O14">
      <formula1>$Z$20:$Z$26</formula1>
    </dataValidation>
    <dataValidation type="list" allowBlank="1" showInputMessage="1" showErrorMessage="1" sqref="N13:O13">
      <formula1>$Z$20:$Z$26</formula1>
    </dataValidation>
  </dataValidations>
  <printOptions horizontalCentered="1"/>
  <pageMargins left="0.5905511811023623" right="0.3937007874015748" top="0.5905511811023623" bottom="0.1968503937007874" header="0.31496062992125984" footer="0.5118110236220472"/>
  <pageSetup horizontalDpi="300" verticalDpi="300" orientation="portrait" paperSize="9" r:id="rId3"/>
  <headerFooter alignWithMargins="0">
    <oddHeader>&amp;L（一社）京都水泳協会　会長　奥　芳文　様&amp;R（京都水泳協会・大会様式１）</oddHeader>
  </headerFooter>
  <ignoredErrors>
    <ignoredError sqref="X21:X22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2"/>
  </sheetPr>
  <dimension ref="A1:AZ71"/>
  <sheetViews>
    <sheetView view="pageBreakPreview" zoomScaleSheetLayoutView="100" zoomScalePageLayoutView="0" workbookViewId="0" topLeftCell="A1">
      <selection activeCell="B10" sqref="B10"/>
    </sheetView>
  </sheetViews>
  <sheetFormatPr defaultColWidth="9" defaultRowHeight="14.25"/>
  <cols>
    <col min="1" max="1" width="3.296875" style="40" customWidth="1"/>
    <col min="2" max="8" width="2.19921875" style="40" customWidth="1"/>
    <col min="9" max="16" width="2.296875" style="40" customWidth="1"/>
    <col min="17" max="18" width="2.796875" style="40" customWidth="1"/>
    <col min="19" max="28" width="2.296875" style="40" customWidth="1"/>
    <col min="29" max="34" width="2.69921875" style="40" customWidth="1"/>
    <col min="35" max="37" width="2.296875" style="40" customWidth="1"/>
    <col min="38" max="52" width="2.09765625" style="40" customWidth="1"/>
    <col min="53" max="173" width="2.09765625" style="41" customWidth="1"/>
    <col min="174" max="16384" width="9" style="41" customWidth="1"/>
  </cols>
  <sheetData>
    <row r="1" spans="1:37" ht="27" customHeight="1" thickBot="1">
      <c r="A1" s="383" t="str">
        <f>'申込一括表'!A1</f>
        <v>第８回京都府学年別選手権水泳競技大会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5"/>
      <c r="P1" s="382" t="s">
        <v>177</v>
      </c>
      <c r="Q1" s="382"/>
      <c r="R1" s="382"/>
      <c r="S1" s="382"/>
      <c r="T1" s="382"/>
      <c r="U1" s="382"/>
      <c r="V1" s="382"/>
      <c r="W1" s="382"/>
      <c r="X1" s="382"/>
      <c r="Y1" s="382"/>
      <c r="Z1" s="382"/>
      <c r="AA1" s="382"/>
      <c r="AB1" s="382"/>
      <c r="AC1" s="382"/>
      <c r="AD1" s="382"/>
      <c r="AE1" s="382"/>
      <c r="AG1" s="413" t="s">
        <v>13</v>
      </c>
      <c r="AH1" s="414"/>
      <c r="AI1" s="414"/>
      <c r="AJ1" s="414"/>
      <c r="AK1" s="415"/>
    </row>
    <row r="2" spans="1:36" ht="4.5" customHeight="1" thickBo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G2" s="39"/>
      <c r="AH2" s="39"/>
      <c r="AI2" s="39"/>
      <c r="AJ2" s="39"/>
    </row>
    <row r="3" spans="1:37" ht="23.25" customHeight="1" thickBot="1">
      <c r="A3" s="426" t="s">
        <v>22</v>
      </c>
      <c r="B3" s="427"/>
      <c r="C3" s="427"/>
      <c r="D3" s="428"/>
      <c r="E3" s="388"/>
      <c r="F3" s="429"/>
      <c r="G3" s="429"/>
      <c r="H3" s="430"/>
      <c r="I3" s="388"/>
      <c r="J3" s="429"/>
      <c r="K3" s="429"/>
      <c r="L3" s="429"/>
      <c r="M3" s="429"/>
      <c r="N3" s="430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G3" s="425" t="s">
        <v>80</v>
      </c>
      <c r="AH3" s="425"/>
      <c r="AI3" s="425"/>
      <c r="AJ3" s="425"/>
      <c r="AK3" s="425"/>
    </row>
    <row r="4" spans="1:37" s="42" customFormat="1" ht="23.25" customHeight="1">
      <c r="A4" s="416" t="s">
        <v>49</v>
      </c>
      <c r="B4" s="417"/>
      <c r="C4" s="417"/>
      <c r="D4" s="418"/>
      <c r="E4" s="419"/>
      <c r="F4" s="420"/>
      <c r="G4" s="420"/>
      <c r="H4" s="420"/>
      <c r="I4" s="420"/>
      <c r="J4" s="420"/>
      <c r="K4" s="420"/>
      <c r="L4" s="420"/>
      <c r="M4" s="420"/>
      <c r="N4" s="420"/>
      <c r="O4" s="420"/>
      <c r="P4" s="421"/>
      <c r="T4" s="433" t="s">
        <v>19</v>
      </c>
      <c r="U4" s="434"/>
      <c r="V4" s="435"/>
      <c r="W4" s="442" t="s">
        <v>21</v>
      </c>
      <c r="X4" s="435"/>
      <c r="Y4" s="445" t="s">
        <v>71</v>
      </c>
      <c r="Z4" s="446"/>
      <c r="AA4" s="446"/>
      <c r="AB4" s="447"/>
      <c r="AC4" s="420"/>
      <c r="AD4" s="420"/>
      <c r="AE4" s="420"/>
      <c r="AF4" s="420"/>
      <c r="AG4" s="420"/>
      <c r="AH4" s="420"/>
      <c r="AI4" s="420"/>
      <c r="AJ4" s="420"/>
      <c r="AK4" s="421"/>
    </row>
    <row r="5" spans="1:37" s="42" customFormat="1" ht="23.25" customHeight="1">
      <c r="A5" s="416" t="s">
        <v>51</v>
      </c>
      <c r="B5" s="417"/>
      <c r="C5" s="417"/>
      <c r="D5" s="418"/>
      <c r="E5" s="422" t="s">
        <v>23</v>
      </c>
      <c r="F5" s="423"/>
      <c r="G5" s="423"/>
      <c r="H5" s="423"/>
      <c r="I5" s="423"/>
      <c r="J5" s="423"/>
      <c r="K5" s="423"/>
      <c r="L5" s="423"/>
      <c r="M5" s="423"/>
      <c r="N5" s="423"/>
      <c r="O5" s="423"/>
      <c r="P5" s="424"/>
      <c r="T5" s="436"/>
      <c r="U5" s="437"/>
      <c r="V5" s="438"/>
      <c r="W5" s="443"/>
      <c r="X5" s="444"/>
      <c r="Y5" s="448"/>
      <c r="Z5" s="448"/>
      <c r="AA5" s="448"/>
      <c r="AB5" s="448"/>
      <c r="AC5" s="448"/>
      <c r="AD5" s="448"/>
      <c r="AE5" s="448"/>
      <c r="AF5" s="448"/>
      <c r="AG5" s="448"/>
      <c r="AH5" s="448"/>
      <c r="AI5" s="448"/>
      <c r="AJ5" s="448"/>
      <c r="AK5" s="449"/>
    </row>
    <row r="6" spans="1:37" s="42" customFormat="1" ht="23.25" customHeight="1" thickBot="1">
      <c r="A6" s="394" t="s">
        <v>18</v>
      </c>
      <c r="B6" s="395"/>
      <c r="C6" s="395"/>
      <c r="D6" s="396"/>
      <c r="E6" s="397" t="s">
        <v>23</v>
      </c>
      <c r="F6" s="398"/>
      <c r="G6" s="398"/>
      <c r="H6" s="398"/>
      <c r="I6" s="398"/>
      <c r="J6" s="398"/>
      <c r="K6" s="398"/>
      <c r="L6" s="398"/>
      <c r="M6" s="398"/>
      <c r="N6" s="398"/>
      <c r="O6" s="398"/>
      <c r="P6" s="399"/>
      <c r="T6" s="439"/>
      <c r="U6" s="440"/>
      <c r="V6" s="441"/>
      <c r="W6" s="400" t="s">
        <v>20</v>
      </c>
      <c r="X6" s="400"/>
      <c r="Y6" s="400"/>
      <c r="Z6" s="400"/>
      <c r="AA6" s="400"/>
      <c r="AB6" s="400"/>
      <c r="AC6" s="400"/>
      <c r="AD6" s="400" t="s">
        <v>53</v>
      </c>
      <c r="AE6" s="400"/>
      <c r="AF6" s="431"/>
      <c r="AG6" s="431"/>
      <c r="AH6" s="431"/>
      <c r="AI6" s="431"/>
      <c r="AJ6" s="431"/>
      <c r="AK6" s="432"/>
    </row>
    <row r="7" spans="33:37" ht="6.75" customHeight="1" thickBot="1">
      <c r="AG7" s="41"/>
      <c r="AH7" s="41"/>
      <c r="AI7" s="41"/>
      <c r="AJ7" s="41"/>
      <c r="AK7" s="41"/>
    </row>
    <row r="8" spans="1:37" ht="12.75" customHeight="1">
      <c r="A8" s="386" t="s">
        <v>54</v>
      </c>
      <c r="B8" s="391" t="s">
        <v>0</v>
      </c>
      <c r="C8" s="392"/>
      <c r="D8" s="392"/>
      <c r="E8" s="392"/>
      <c r="F8" s="392"/>
      <c r="G8" s="392"/>
      <c r="H8" s="393"/>
      <c r="I8" s="370" t="s">
        <v>55</v>
      </c>
      <c r="J8" s="370"/>
      <c r="K8" s="370"/>
      <c r="L8" s="370"/>
      <c r="M8" s="370"/>
      <c r="N8" s="370"/>
      <c r="O8" s="370"/>
      <c r="P8" s="370"/>
      <c r="Q8" s="370" t="s">
        <v>3</v>
      </c>
      <c r="R8" s="370"/>
      <c r="S8" s="361" t="s">
        <v>4</v>
      </c>
      <c r="T8" s="362"/>
      <c r="U8" s="370" t="s">
        <v>7</v>
      </c>
      <c r="V8" s="370"/>
      <c r="W8" s="370"/>
      <c r="X8" s="370"/>
      <c r="Y8" s="370"/>
      <c r="Z8" s="361" t="s">
        <v>8</v>
      </c>
      <c r="AA8" s="401"/>
      <c r="AB8" s="362"/>
      <c r="AC8" s="370" t="s">
        <v>9</v>
      </c>
      <c r="AD8" s="370"/>
      <c r="AE8" s="370"/>
      <c r="AF8" s="370"/>
      <c r="AG8" s="370"/>
      <c r="AH8" s="370"/>
      <c r="AI8" s="361" t="s">
        <v>12</v>
      </c>
      <c r="AJ8" s="401"/>
      <c r="AK8" s="402"/>
    </row>
    <row r="9" spans="1:37" ht="12.75" customHeight="1" thickBot="1">
      <c r="A9" s="387"/>
      <c r="B9" s="43"/>
      <c r="C9" s="371" t="s">
        <v>1</v>
      </c>
      <c r="D9" s="372"/>
      <c r="E9" s="372"/>
      <c r="F9" s="372"/>
      <c r="G9" s="372"/>
      <c r="H9" s="373"/>
      <c r="I9" s="369" t="s">
        <v>2</v>
      </c>
      <c r="J9" s="369"/>
      <c r="K9" s="369"/>
      <c r="L9" s="369"/>
      <c r="M9" s="369"/>
      <c r="N9" s="369"/>
      <c r="O9" s="369"/>
      <c r="P9" s="369"/>
      <c r="Q9" s="369"/>
      <c r="R9" s="369"/>
      <c r="S9" s="365"/>
      <c r="T9" s="366"/>
      <c r="U9" s="369"/>
      <c r="V9" s="369"/>
      <c r="W9" s="369"/>
      <c r="X9" s="369"/>
      <c r="Y9" s="369"/>
      <c r="Z9" s="365"/>
      <c r="AA9" s="405"/>
      <c r="AB9" s="366"/>
      <c r="AC9" s="369" t="s">
        <v>10</v>
      </c>
      <c r="AD9" s="369"/>
      <c r="AE9" s="369" t="s">
        <v>11</v>
      </c>
      <c r="AF9" s="369"/>
      <c r="AG9" s="378" t="s">
        <v>56</v>
      </c>
      <c r="AH9" s="369"/>
      <c r="AI9" s="365"/>
      <c r="AJ9" s="405"/>
      <c r="AK9" s="406"/>
    </row>
    <row r="10" spans="1:37" ht="12.75" customHeight="1">
      <c r="A10" s="388">
        <v>1</v>
      </c>
      <c r="B10" s="44"/>
      <c r="C10" s="45"/>
      <c r="D10" s="45"/>
      <c r="E10" s="45"/>
      <c r="F10" s="45"/>
      <c r="G10" s="45"/>
      <c r="H10" s="46"/>
      <c r="I10" s="370"/>
      <c r="J10" s="370"/>
      <c r="K10" s="370"/>
      <c r="L10" s="370"/>
      <c r="M10" s="370"/>
      <c r="N10" s="370"/>
      <c r="O10" s="370"/>
      <c r="P10" s="370"/>
      <c r="Q10" s="370"/>
      <c r="R10" s="370"/>
      <c r="S10" s="361"/>
      <c r="T10" s="362"/>
      <c r="U10" s="380"/>
      <c r="V10" s="380"/>
      <c r="W10" s="380"/>
      <c r="X10" s="380"/>
      <c r="Y10" s="380"/>
      <c r="Z10" s="410"/>
      <c r="AA10" s="411"/>
      <c r="AB10" s="412"/>
      <c r="AC10" s="34"/>
      <c r="AD10" s="35"/>
      <c r="AE10" s="34"/>
      <c r="AF10" s="35"/>
      <c r="AG10" s="34"/>
      <c r="AH10" s="35"/>
      <c r="AI10" s="361"/>
      <c r="AJ10" s="401"/>
      <c r="AK10" s="402"/>
    </row>
    <row r="11" spans="1:37" ht="12.75" customHeight="1">
      <c r="A11" s="389"/>
      <c r="B11" s="47"/>
      <c r="C11" s="48"/>
      <c r="D11" s="48"/>
      <c r="E11" s="48"/>
      <c r="F11" s="48"/>
      <c r="G11" s="48"/>
      <c r="H11" s="49"/>
      <c r="I11" s="368"/>
      <c r="J11" s="368"/>
      <c r="K11" s="368"/>
      <c r="L11" s="368"/>
      <c r="M11" s="368"/>
      <c r="N11" s="368"/>
      <c r="O11" s="368"/>
      <c r="P11" s="368"/>
      <c r="Q11" s="368"/>
      <c r="R11" s="368"/>
      <c r="S11" s="363"/>
      <c r="T11" s="364"/>
      <c r="U11" s="381"/>
      <c r="V11" s="381"/>
      <c r="W11" s="381"/>
      <c r="X11" s="381"/>
      <c r="Y11" s="381"/>
      <c r="Z11" s="375"/>
      <c r="AA11" s="376"/>
      <c r="AB11" s="377"/>
      <c r="AC11" s="32"/>
      <c r="AD11" s="33"/>
      <c r="AE11" s="32"/>
      <c r="AF11" s="33"/>
      <c r="AG11" s="32"/>
      <c r="AH11" s="33"/>
      <c r="AI11" s="363"/>
      <c r="AJ11" s="403"/>
      <c r="AK11" s="404"/>
    </row>
    <row r="12" spans="1:37" ht="12.75" customHeight="1" thickBot="1">
      <c r="A12" s="390"/>
      <c r="B12" s="374"/>
      <c r="C12" s="374"/>
      <c r="D12" s="374"/>
      <c r="E12" s="374"/>
      <c r="F12" s="374"/>
      <c r="G12" s="374"/>
      <c r="H12" s="374"/>
      <c r="I12" s="369"/>
      <c r="J12" s="369"/>
      <c r="K12" s="369"/>
      <c r="L12" s="369"/>
      <c r="M12" s="369"/>
      <c r="N12" s="369"/>
      <c r="O12" s="369"/>
      <c r="P12" s="369"/>
      <c r="Q12" s="369"/>
      <c r="R12" s="369"/>
      <c r="S12" s="365"/>
      <c r="T12" s="366"/>
      <c r="U12" s="379"/>
      <c r="V12" s="379"/>
      <c r="W12" s="379"/>
      <c r="X12" s="379"/>
      <c r="Y12" s="379"/>
      <c r="Z12" s="407"/>
      <c r="AA12" s="408"/>
      <c r="AB12" s="409"/>
      <c r="AC12" s="128"/>
      <c r="AD12" s="129"/>
      <c r="AE12" s="128"/>
      <c r="AF12" s="129"/>
      <c r="AG12" s="128"/>
      <c r="AH12" s="129"/>
      <c r="AI12" s="365"/>
      <c r="AJ12" s="405"/>
      <c r="AK12" s="406"/>
    </row>
    <row r="13" spans="1:37" ht="12.75" customHeight="1">
      <c r="A13" s="388">
        <v>2</v>
      </c>
      <c r="B13" s="44"/>
      <c r="C13" s="45"/>
      <c r="D13" s="45"/>
      <c r="E13" s="45"/>
      <c r="F13" s="45"/>
      <c r="G13" s="45"/>
      <c r="H13" s="46"/>
      <c r="I13" s="370"/>
      <c r="J13" s="370"/>
      <c r="K13" s="370"/>
      <c r="L13" s="370"/>
      <c r="M13" s="370"/>
      <c r="N13" s="370"/>
      <c r="O13" s="370"/>
      <c r="P13" s="370"/>
      <c r="Q13" s="370"/>
      <c r="R13" s="370"/>
      <c r="S13" s="361"/>
      <c r="T13" s="362"/>
      <c r="U13" s="380"/>
      <c r="V13" s="380"/>
      <c r="W13" s="380"/>
      <c r="X13" s="380"/>
      <c r="Y13" s="380"/>
      <c r="Z13" s="410"/>
      <c r="AA13" s="411"/>
      <c r="AB13" s="412"/>
      <c r="AC13" s="34"/>
      <c r="AD13" s="35"/>
      <c r="AE13" s="34"/>
      <c r="AF13" s="35"/>
      <c r="AG13" s="34"/>
      <c r="AH13" s="35"/>
      <c r="AI13" s="361"/>
      <c r="AJ13" s="401"/>
      <c r="AK13" s="402"/>
    </row>
    <row r="14" spans="1:37" ht="12.75" customHeight="1">
      <c r="A14" s="389"/>
      <c r="B14" s="47"/>
      <c r="C14" s="48"/>
      <c r="D14" s="48"/>
      <c r="E14" s="48"/>
      <c r="F14" s="48"/>
      <c r="G14" s="48"/>
      <c r="H14" s="49"/>
      <c r="I14" s="368"/>
      <c r="J14" s="368"/>
      <c r="K14" s="368"/>
      <c r="L14" s="368"/>
      <c r="M14" s="368"/>
      <c r="N14" s="368"/>
      <c r="O14" s="368"/>
      <c r="P14" s="368"/>
      <c r="Q14" s="368"/>
      <c r="R14" s="368"/>
      <c r="S14" s="363"/>
      <c r="T14" s="364"/>
      <c r="U14" s="381"/>
      <c r="V14" s="381"/>
      <c r="W14" s="381"/>
      <c r="X14" s="381"/>
      <c r="Y14" s="381"/>
      <c r="Z14" s="375"/>
      <c r="AA14" s="376"/>
      <c r="AB14" s="377"/>
      <c r="AC14" s="32"/>
      <c r="AD14" s="33"/>
      <c r="AE14" s="32"/>
      <c r="AF14" s="33"/>
      <c r="AG14" s="32"/>
      <c r="AH14" s="33"/>
      <c r="AI14" s="363"/>
      <c r="AJ14" s="403"/>
      <c r="AK14" s="404"/>
    </row>
    <row r="15" spans="1:37" ht="12.75" customHeight="1" thickBot="1">
      <c r="A15" s="390"/>
      <c r="B15" s="374"/>
      <c r="C15" s="374"/>
      <c r="D15" s="374"/>
      <c r="E15" s="374"/>
      <c r="F15" s="374"/>
      <c r="G15" s="374"/>
      <c r="H15" s="374"/>
      <c r="I15" s="369"/>
      <c r="J15" s="369"/>
      <c r="K15" s="369"/>
      <c r="L15" s="369"/>
      <c r="M15" s="369"/>
      <c r="N15" s="369"/>
      <c r="O15" s="369"/>
      <c r="P15" s="369"/>
      <c r="Q15" s="369"/>
      <c r="R15" s="369"/>
      <c r="S15" s="365"/>
      <c r="T15" s="366"/>
      <c r="U15" s="379"/>
      <c r="V15" s="379"/>
      <c r="W15" s="379"/>
      <c r="X15" s="379"/>
      <c r="Y15" s="379"/>
      <c r="Z15" s="407"/>
      <c r="AA15" s="408"/>
      <c r="AB15" s="409"/>
      <c r="AC15" s="128"/>
      <c r="AD15" s="129"/>
      <c r="AE15" s="128"/>
      <c r="AF15" s="129"/>
      <c r="AG15" s="128"/>
      <c r="AH15" s="129"/>
      <c r="AI15" s="365"/>
      <c r="AJ15" s="405"/>
      <c r="AK15" s="406"/>
    </row>
    <row r="16" spans="1:37" ht="12.75" customHeight="1">
      <c r="A16" s="388">
        <v>3</v>
      </c>
      <c r="B16" s="44"/>
      <c r="C16" s="45"/>
      <c r="D16" s="45"/>
      <c r="E16" s="45"/>
      <c r="F16" s="45"/>
      <c r="G16" s="45"/>
      <c r="H16" s="46"/>
      <c r="I16" s="370"/>
      <c r="J16" s="370"/>
      <c r="K16" s="370"/>
      <c r="L16" s="370"/>
      <c r="M16" s="370"/>
      <c r="N16" s="370"/>
      <c r="O16" s="370"/>
      <c r="P16" s="370"/>
      <c r="Q16" s="370"/>
      <c r="R16" s="370"/>
      <c r="S16" s="361"/>
      <c r="T16" s="362"/>
      <c r="U16" s="380"/>
      <c r="V16" s="380"/>
      <c r="W16" s="380"/>
      <c r="X16" s="380"/>
      <c r="Y16" s="380"/>
      <c r="Z16" s="410"/>
      <c r="AA16" s="411"/>
      <c r="AB16" s="412"/>
      <c r="AC16" s="34"/>
      <c r="AD16" s="35"/>
      <c r="AE16" s="34"/>
      <c r="AF16" s="35"/>
      <c r="AG16" s="34"/>
      <c r="AH16" s="35"/>
      <c r="AI16" s="361"/>
      <c r="AJ16" s="401"/>
      <c r="AK16" s="402"/>
    </row>
    <row r="17" spans="1:37" ht="12.75" customHeight="1">
      <c r="A17" s="389"/>
      <c r="B17" s="47"/>
      <c r="C17" s="48"/>
      <c r="D17" s="48"/>
      <c r="E17" s="48"/>
      <c r="F17" s="48"/>
      <c r="G17" s="48"/>
      <c r="H17" s="49"/>
      <c r="I17" s="368"/>
      <c r="J17" s="368"/>
      <c r="K17" s="368"/>
      <c r="L17" s="368"/>
      <c r="M17" s="368"/>
      <c r="N17" s="368"/>
      <c r="O17" s="368"/>
      <c r="P17" s="368"/>
      <c r="Q17" s="368"/>
      <c r="R17" s="368"/>
      <c r="S17" s="363"/>
      <c r="T17" s="364"/>
      <c r="U17" s="381"/>
      <c r="V17" s="381"/>
      <c r="W17" s="381"/>
      <c r="X17" s="381"/>
      <c r="Y17" s="381"/>
      <c r="Z17" s="375"/>
      <c r="AA17" s="376"/>
      <c r="AB17" s="377"/>
      <c r="AC17" s="32"/>
      <c r="AD17" s="33"/>
      <c r="AE17" s="32"/>
      <c r="AF17" s="33"/>
      <c r="AG17" s="32"/>
      <c r="AH17" s="33"/>
      <c r="AI17" s="363"/>
      <c r="AJ17" s="403"/>
      <c r="AK17" s="404"/>
    </row>
    <row r="18" spans="1:37" ht="12.75" customHeight="1" thickBot="1">
      <c r="A18" s="390"/>
      <c r="B18" s="374"/>
      <c r="C18" s="374"/>
      <c r="D18" s="374"/>
      <c r="E18" s="374"/>
      <c r="F18" s="374"/>
      <c r="G18" s="374"/>
      <c r="H18" s="374"/>
      <c r="I18" s="369"/>
      <c r="J18" s="369"/>
      <c r="K18" s="369"/>
      <c r="L18" s="369"/>
      <c r="M18" s="369"/>
      <c r="N18" s="369"/>
      <c r="O18" s="369"/>
      <c r="P18" s="369"/>
      <c r="Q18" s="369"/>
      <c r="R18" s="369"/>
      <c r="S18" s="365"/>
      <c r="T18" s="366"/>
      <c r="U18" s="379"/>
      <c r="V18" s="379"/>
      <c r="W18" s="379"/>
      <c r="X18" s="379"/>
      <c r="Y18" s="379"/>
      <c r="Z18" s="407"/>
      <c r="AA18" s="408"/>
      <c r="AB18" s="409"/>
      <c r="AC18" s="128"/>
      <c r="AD18" s="129"/>
      <c r="AE18" s="128"/>
      <c r="AF18" s="129"/>
      <c r="AG18" s="128"/>
      <c r="AH18" s="129"/>
      <c r="AI18" s="365"/>
      <c r="AJ18" s="405"/>
      <c r="AK18" s="406"/>
    </row>
    <row r="19" spans="1:37" ht="12.75" customHeight="1">
      <c r="A19" s="388">
        <v>4</v>
      </c>
      <c r="B19" s="44"/>
      <c r="C19" s="45"/>
      <c r="D19" s="45"/>
      <c r="E19" s="45"/>
      <c r="F19" s="45"/>
      <c r="G19" s="45"/>
      <c r="H19" s="46"/>
      <c r="I19" s="370"/>
      <c r="J19" s="370"/>
      <c r="K19" s="370"/>
      <c r="L19" s="370"/>
      <c r="M19" s="370"/>
      <c r="N19" s="370"/>
      <c r="O19" s="370"/>
      <c r="P19" s="370"/>
      <c r="Q19" s="370"/>
      <c r="R19" s="370"/>
      <c r="S19" s="361"/>
      <c r="T19" s="362"/>
      <c r="U19" s="380"/>
      <c r="V19" s="380"/>
      <c r="W19" s="380"/>
      <c r="X19" s="380"/>
      <c r="Y19" s="380"/>
      <c r="Z19" s="410"/>
      <c r="AA19" s="411"/>
      <c r="AB19" s="412"/>
      <c r="AC19" s="34"/>
      <c r="AD19" s="35"/>
      <c r="AE19" s="34"/>
      <c r="AF19" s="35"/>
      <c r="AG19" s="34"/>
      <c r="AH19" s="35"/>
      <c r="AI19" s="361"/>
      <c r="AJ19" s="401"/>
      <c r="AK19" s="402"/>
    </row>
    <row r="20" spans="1:37" ht="12.75" customHeight="1">
      <c r="A20" s="389"/>
      <c r="B20" s="47"/>
      <c r="C20" s="48"/>
      <c r="D20" s="48"/>
      <c r="E20" s="48"/>
      <c r="F20" s="48"/>
      <c r="G20" s="48"/>
      <c r="H20" s="49"/>
      <c r="I20" s="368"/>
      <c r="J20" s="368"/>
      <c r="K20" s="368"/>
      <c r="L20" s="368"/>
      <c r="M20" s="368"/>
      <c r="N20" s="368"/>
      <c r="O20" s="368"/>
      <c r="P20" s="368"/>
      <c r="Q20" s="368"/>
      <c r="R20" s="368"/>
      <c r="S20" s="363"/>
      <c r="T20" s="364"/>
      <c r="U20" s="381"/>
      <c r="V20" s="381"/>
      <c r="W20" s="381"/>
      <c r="X20" s="381"/>
      <c r="Y20" s="381"/>
      <c r="Z20" s="375"/>
      <c r="AA20" s="376"/>
      <c r="AB20" s="377"/>
      <c r="AC20" s="32"/>
      <c r="AD20" s="33"/>
      <c r="AE20" s="32"/>
      <c r="AF20" s="33"/>
      <c r="AG20" s="32"/>
      <c r="AH20" s="33"/>
      <c r="AI20" s="363"/>
      <c r="AJ20" s="403"/>
      <c r="AK20" s="404"/>
    </row>
    <row r="21" spans="1:37" ht="12.75" customHeight="1" thickBot="1">
      <c r="A21" s="390"/>
      <c r="B21" s="374"/>
      <c r="C21" s="374"/>
      <c r="D21" s="374"/>
      <c r="E21" s="374"/>
      <c r="F21" s="374"/>
      <c r="G21" s="374"/>
      <c r="H21" s="374"/>
      <c r="I21" s="369"/>
      <c r="J21" s="369"/>
      <c r="K21" s="369"/>
      <c r="L21" s="369"/>
      <c r="M21" s="369"/>
      <c r="N21" s="369"/>
      <c r="O21" s="369"/>
      <c r="P21" s="369"/>
      <c r="Q21" s="369"/>
      <c r="R21" s="369"/>
      <c r="S21" s="365"/>
      <c r="T21" s="366"/>
      <c r="U21" s="379"/>
      <c r="V21" s="379"/>
      <c r="W21" s="379"/>
      <c r="X21" s="379"/>
      <c r="Y21" s="379"/>
      <c r="Z21" s="407"/>
      <c r="AA21" s="408"/>
      <c r="AB21" s="409"/>
      <c r="AC21" s="128"/>
      <c r="AD21" s="129"/>
      <c r="AE21" s="128"/>
      <c r="AF21" s="129"/>
      <c r="AG21" s="128"/>
      <c r="AH21" s="129"/>
      <c r="AI21" s="365"/>
      <c r="AJ21" s="405"/>
      <c r="AK21" s="406"/>
    </row>
    <row r="22" spans="1:37" ht="12.75" customHeight="1">
      <c r="A22" s="388">
        <v>5</v>
      </c>
      <c r="B22" s="44"/>
      <c r="C22" s="45"/>
      <c r="D22" s="45"/>
      <c r="E22" s="45"/>
      <c r="F22" s="45"/>
      <c r="G22" s="45"/>
      <c r="H22" s="46"/>
      <c r="I22" s="370"/>
      <c r="J22" s="370"/>
      <c r="K22" s="370"/>
      <c r="L22" s="370"/>
      <c r="M22" s="370"/>
      <c r="N22" s="370"/>
      <c r="O22" s="370"/>
      <c r="P22" s="370"/>
      <c r="Q22" s="370"/>
      <c r="R22" s="370"/>
      <c r="S22" s="361"/>
      <c r="T22" s="362"/>
      <c r="U22" s="380"/>
      <c r="V22" s="380"/>
      <c r="W22" s="380"/>
      <c r="X22" s="380"/>
      <c r="Y22" s="380"/>
      <c r="Z22" s="410"/>
      <c r="AA22" s="411"/>
      <c r="AB22" s="412"/>
      <c r="AC22" s="34"/>
      <c r="AD22" s="35"/>
      <c r="AE22" s="34"/>
      <c r="AF22" s="35"/>
      <c r="AG22" s="34"/>
      <c r="AH22" s="35"/>
      <c r="AI22" s="361"/>
      <c r="AJ22" s="401"/>
      <c r="AK22" s="402"/>
    </row>
    <row r="23" spans="1:37" ht="12.75" customHeight="1">
      <c r="A23" s="389"/>
      <c r="B23" s="47"/>
      <c r="C23" s="48"/>
      <c r="D23" s="48"/>
      <c r="E23" s="48"/>
      <c r="F23" s="48"/>
      <c r="G23" s="48"/>
      <c r="H23" s="49"/>
      <c r="I23" s="368"/>
      <c r="J23" s="368"/>
      <c r="K23" s="368"/>
      <c r="L23" s="368"/>
      <c r="M23" s="368"/>
      <c r="N23" s="368"/>
      <c r="O23" s="368"/>
      <c r="P23" s="368"/>
      <c r="Q23" s="368"/>
      <c r="R23" s="368"/>
      <c r="S23" s="363"/>
      <c r="T23" s="364"/>
      <c r="U23" s="381"/>
      <c r="V23" s="381"/>
      <c r="W23" s="381"/>
      <c r="X23" s="381"/>
      <c r="Y23" s="381"/>
      <c r="Z23" s="375"/>
      <c r="AA23" s="376"/>
      <c r="AB23" s="377"/>
      <c r="AC23" s="32"/>
      <c r="AD23" s="33"/>
      <c r="AE23" s="32"/>
      <c r="AF23" s="33"/>
      <c r="AG23" s="32"/>
      <c r="AH23" s="33"/>
      <c r="AI23" s="363"/>
      <c r="AJ23" s="403"/>
      <c r="AK23" s="404"/>
    </row>
    <row r="24" spans="1:37" ht="12.75" customHeight="1" thickBot="1">
      <c r="A24" s="390"/>
      <c r="B24" s="374"/>
      <c r="C24" s="374"/>
      <c r="D24" s="374"/>
      <c r="E24" s="374"/>
      <c r="F24" s="374"/>
      <c r="G24" s="374"/>
      <c r="H24" s="374"/>
      <c r="I24" s="369"/>
      <c r="J24" s="369"/>
      <c r="K24" s="369"/>
      <c r="L24" s="369"/>
      <c r="M24" s="369"/>
      <c r="N24" s="369"/>
      <c r="O24" s="369"/>
      <c r="P24" s="369"/>
      <c r="Q24" s="369"/>
      <c r="R24" s="369"/>
      <c r="S24" s="365"/>
      <c r="T24" s="366"/>
      <c r="U24" s="379"/>
      <c r="V24" s="379"/>
      <c r="W24" s="379"/>
      <c r="X24" s="379"/>
      <c r="Y24" s="379"/>
      <c r="Z24" s="407"/>
      <c r="AA24" s="408"/>
      <c r="AB24" s="409"/>
      <c r="AC24" s="128"/>
      <c r="AD24" s="129"/>
      <c r="AE24" s="128"/>
      <c r="AF24" s="129"/>
      <c r="AG24" s="128"/>
      <c r="AH24" s="129"/>
      <c r="AI24" s="365"/>
      <c r="AJ24" s="405"/>
      <c r="AK24" s="406"/>
    </row>
    <row r="25" spans="1:37" ht="12.75" customHeight="1">
      <c r="A25" s="388">
        <v>6</v>
      </c>
      <c r="B25" s="44"/>
      <c r="C25" s="45"/>
      <c r="D25" s="45"/>
      <c r="E25" s="45"/>
      <c r="F25" s="45"/>
      <c r="G25" s="45"/>
      <c r="H25" s="46"/>
      <c r="I25" s="370"/>
      <c r="J25" s="370"/>
      <c r="K25" s="370"/>
      <c r="L25" s="370"/>
      <c r="M25" s="370"/>
      <c r="N25" s="370"/>
      <c r="O25" s="370"/>
      <c r="P25" s="370"/>
      <c r="Q25" s="370"/>
      <c r="R25" s="370"/>
      <c r="S25" s="361"/>
      <c r="T25" s="362"/>
      <c r="U25" s="380"/>
      <c r="V25" s="380"/>
      <c r="W25" s="380"/>
      <c r="X25" s="380"/>
      <c r="Y25" s="380"/>
      <c r="Z25" s="410"/>
      <c r="AA25" s="411"/>
      <c r="AB25" s="412"/>
      <c r="AC25" s="34"/>
      <c r="AD25" s="35"/>
      <c r="AE25" s="34"/>
      <c r="AF25" s="35"/>
      <c r="AG25" s="34"/>
      <c r="AH25" s="35"/>
      <c r="AI25" s="361"/>
      <c r="AJ25" s="401"/>
      <c r="AK25" s="402"/>
    </row>
    <row r="26" spans="1:37" ht="12.75" customHeight="1">
      <c r="A26" s="389"/>
      <c r="B26" s="47"/>
      <c r="C26" s="48"/>
      <c r="D26" s="48"/>
      <c r="E26" s="48"/>
      <c r="F26" s="48"/>
      <c r="G26" s="48"/>
      <c r="H26" s="49"/>
      <c r="I26" s="368"/>
      <c r="J26" s="368"/>
      <c r="K26" s="368"/>
      <c r="L26" s="368"/>
      <c r="M26" s="368"/>
      <c r="N26" s="368"/>
      <c r="O26" s="368"/>
      <c r="P26" s="368"/>
      <c r="Q26" s="368"/>
      <c r="R26" s="368"/>
      <c r="S26" s="363"/>
      <c r="T26" s="364"/>
      <c r="U26" s="381"/>
      <c r="V26" s="381"/>
      <c r="W26" s="381"/>
      <c r="X26" s="381"/>
      <c r="Y26" s="381"/>
      <c r="Z26" s="375"/>
      <c r="AA26" s="376"/>
      <c r="AB26" s="377"/>
      <c r="AC26" s="32"/>
      <c r="AD26" s="33"/>
      <c r="AE26" s="32"/>
      <c r="AF26" s="33"/>
      <c r="AG26" s="32"/>
      <c r="AH26" s="33"/>
      <c r="AI26" s="363"/>
      <c r="AJ26" s="403"/>
      <c r="AK26" s="404"/>
    </row>
    <row r="27" spans="1:37" ht="12.75" customHeight="1" thickBot="1">
      <c r="A27" s="390"/>
      <c r="B27" s="374"/>
      <c r="C27" s="374"/>
      <c r="D27" s="374"/>
      <c r="E27" s="374"/>
      <c r="F27" s="374"/>
      <c r="G27" s="374"/>
      <c r="H27" s="374"/>
      <c r="I27" s="369"/>
      <c r="J27" s="369"/>
      <c r="K27" s="369"/>
      <c r="L27" s="369"/>
      <c r="M27" s="369"/>
      <c r="N27" s="369"/>
      <c r="O27" s="369"/>
      <c r="P27" s="369"/>
      <c r="Q27" s="369"/>
      <c r="R27" s="369"/>
      <c r="S27" s="365"/>
      <c r="T27" s="366"/>
      <c r="U27" s="379"/>
      <c r="V27" s="379"/>
      <c r="W27" s="379"/>
      <c r="X27" s="379"/>
      <c r="Y27" s="379"/>
      <c r="Z27" s="407"/>
      <c r="AA27" s="408"/>
      <c r="AB27" s="409"/>
      <c r="AC27" s="128"/>
      <c r="AD27" s="129"/>
      <c r="AE27" s="128"/>
      <c r="AF27" s="129"/>
      <c r="AG27" s="128"/>
      <c r="AH27" s="129"/>
      <c r="AI27" s="365"/>
      <c r="AJ27" s="405"/>
      <c r="AK27" s="406"/>
    </row>
    <row r="28" spans="1:37" ht="12.75" customHeight="1">
      <c r="A28" s="388">
        <v>7</v>
      </c>
      <c r="B28" s="44"/>
      <c r="C28" s="45"/>
      <c r="D28" s="45"/>
      <c r="E28" s="45"/>
      <c r="F28" s="45"/>
      <c r="G28" s="45"/>
      <c r="H28" s="46"/>
      <c r="I28" s="370"/>
      <c r="J28" s="370"/>
      <c r="K28" s="370"/>
      <c r="L28" s="370"/>
      <c r="M28" s="370"/>
      <c r="N28" s="370"/>
      <c r="O28" s="370"/>
      <c r="P28" s="370"/>
      <c r="Q28" s="370"/>
      <c r="R28" s="370"/>
      <c r="S28" s="361"/>
      <c r="T28" s="362"/>
      <c r="U28" s="380"/>
      <c r="V28" s="380"/>
      <c r="W28" s="380"/>
      <c r="X28" s="380"/>
      <c r="Y28" s="380"/>
      <c r="Z28" s="410"/>
      <c r="AA28" s="411"/>
      <c r="AB28" s="412"/>
      <c r="AC28" s="34"/>
      <c r="AD28" s="35"/>
      <c r="AE28" s="34"/>
      <c r="AF28" s="35"/>
      <c r="AG28" s="34"/>
      <c r="AH28" s="35"/>
      <c r="AI28" s="361"/>
      <c r="AJ28" s="401"/>
      <c r="AK28" s="402"/>
    </row>
    <row r="29" spans="1:37" ht="12.75" customHeight="1">
      <c r="A29" s="389"/>
      <c r="B29" s="47"/>
      <c r="C29" s="48"/>
      <c r="D29" s="48"/>
      <c r="E29" s="48"/>
      <c r="F29" s="48"/>
      <c r="G29" s="48"/>
      <c r="H29" s="49"/>
      <c r="I29" s="368"/>
      <c r="J29" s="368"/>
      <c r="K29" s="368"/>
      <c r="L29" s="368"/>
      <c r="M29" s="368"/>
      <c r="N29" s="368"/>
      <c r="O29" s="368"/>
      <c r="P29" s="368"/>
      <c r="Q29" s="368"/>
      <c r="R29" s="368"/>
      <c r="S29" s="363"/>
      <c r="T29" s="364"/>
      <c r="U29" s="381"/>
      <c r="V29" s="381"/>
      <c r="W29" s="381"/>
      <c r="X29" s="381"/>
      <c r="Y29" s="381"/>
      <c r="Z29" s="375"/>
      <c r="AA29" s="376"/>
      <c r="AB29" s="377"/>
      <c r="AC29" s="32"/>
      <c r="AD29" s="33"/>
      <c r="AE29" s="32"/>
      <c r="AF29" s="33"/>
      <c r="AG29" s="32"/>
      <c r="AH29" s="33"/>
      <c r="AI29" s="363"/>
      <c r="AJ29" s="403"/>
      <c r="AK29" s="404"/>
    </row>
    <row r="30" spans="1:37" ht="12.75" customHeight="1" thickBot="1">
      <c r="A30" s="390"/>
      <c r="B30" s="374"/>
      <c r="C30" s="374"/>
      <c r="D30" s="374"/>
      <c r="E30" s="374"/>
      <c r="F30" s="374"/>
      <c r="G30" s="374"/>
      <c r="H30" s="374"/>
      <c r="I30" s="369"/>
      <c r="J30" s="369"/>
      <c r="K30" s="369"/>
      <c r="L30" s="369"/>
      <c r="M30" s="369"/>
      <c r="N30" s="369"/>
      <c r="O30" s="369"/>
      <c r="P30" s="369"/>
      <c r="Q30" s="369"/>
      <c r="R30" s="369"/>
      <c r="S30" s="365"/>
      <c r="T30" s="366"/>
      <c r="U30" s="379"/>
      <c r="V30" s="379"/>
      <c r="W30" s="379"/>
      <c r="X30" s="379"/>
      <c r="Y30" s="379"/>
      <c r="Z30" s="407"/>
      <c r="AA30" s="408"/>
      <c r="AB30" s="409"/>
      <c r="AC30" s="128"/>
      <c r="AD30" s="129"/>
      <c r="AE30" s="128"/>
      <c r="AF30" s="129"/>
      <c r="AG30" s="128"/>
      <c r="AH30" s="129"/>
      <c r="AI30" s="365"/>
      <c r="AJ30" s="405"/>
      <c r="AK30" s="406"/>
    </row>
    <row r="31" spans="1:37" ht="12.75" customHeight="1">
      <c r="A31" s="388">
        <v>8</v>
      </c>
      <c r="B31" s="44"/>
      <c r="C31" s="45"/>
      <c r="D31" s="45"/>
      <c r="E31" s="45"/>
      <c r="F31" s="45"/>
      <c r="G31" s="45"/>
      <c r="H31" s="46"/>
      <c r="I31" s="370"/>
      <c r="J31" s="370"/>
      <c r="K31" s="370"/>
      <c r="L31" s="370"/>
      <c r="M31" s="370"/>
      <c r="N31" s="370"/>
      <c r="O31" s="370"/>
      <c r="P31" s="370"/>
      <c r="Q31" s="370"/>
      <c r="R31" s="370"/>
      <c r="S31" s="361"/>
      <c r="T31" s="362"/>
      <c r="U31" s="380"/>
      <c r="V31" s="380"/>
      <c r="W31" s="380"/>
      <c r="X31" s="380"/>
      <c r="Y31" s="380"/>
      <c r="Z31" s="410"/>
      <c r="AA31" s="411"/>
      <c r="AB31" s="412"/>
      <c r="AC31" s="34"/>
      <c r="AD31" s="35"/>
      <c r="AE31" s="34"/>
      <c r="AF31" s="35"/>
      <c r="AG31" s="34"/>
      <c r="AH31" s="35"/>
      <c r="AI31" s="361"/>
      <c r="AJ31" s="401"/>
      <c r="AK31" s="402"/>
    </row>
    <row r="32" spans="1:37" ht="12.75" customHeight="1">
      <c r="A32" s="389"/>
      <c r="B32" s="47"/>
      <c r="C32" s="48"/>
      <c r="D32" s="48"/>
      <c r="E32" s="48"/>
      <c r="F32" s="48"/>
      <c r="G32" s="48"/>
      <c r="H32" s="49"/>
      <c r="I32" s="368"/>
      <c r="J32" s="368"/>
      <c r="K32" s="368"/>
      <c r="L32" s="368"/>
      <c r="M32" s="368"/>
      <c r="N32" s="368"/>
      <c r="O32" s="368"/>
      <c r="P32" s="368"/>
      <c r="Q32" s="368"/>
      <c r="R32" s="368"/>
      <c r="S32" s="363"/>
      <c r="T32" s="364"/>
      <c r="U32" s="381"/>
      <c r="V32" s="381"/>
      <c r="W32" s="381"/>
      <c r="X32" s="381"/>
      <c r="Y32" s="381"/>
      <c r="Z32" s="375"/>
      <c r="AA32" s="376"/>
      <c r="AB32" s="377"/>
      <c r="AC32" s="32"/>
      <c r="AD32" s="33"/>
      <c r="AE32" s="32"/>
      <c r="AF32" s="33"/>
      <c r="AG32" s="32"/>
      <c r="AH32" s="33"/>
      <c r="AI32" s="363"/>
      <c r="AJ32" s="403"/>
      <c r="AK32" s="404"/>
    </row>
    <row r="33" spans="1:37" ht="12.75" customHeight="1" thickBot="1">
      <c r="A33" s="390"/>
      <c r="B33" s="374"/>
      <c r="C33" s="374"/>
      <c r="D33" s="374"/>
      <c r="E33" s="374"/>
      <c r="F33" s="374"/>
      <c r="G33" s="374"/>
      <c r="H33" s="374"/>
      <c r="I33" s="369"/>
      <c r="J33" s="369"/>
      <c r="K33" s="369"/>
      <c r="L33" s="369"/>
      <c r="M33" s="369"/>
      <c r="N33" s="369"/>
      <c r="O33" s="369"/>
      <c r="P33" s="369"/>
      <c r="Q33" s="369"/>
      <c r="R33" s="369"/>
      <c r="S33" s="365"/>
      <c r="T33" s="366"/>
      <c r="U33" s="379"/>
      <c r="V33" s="379"/>
      <c r="W33" s="379"/>
      <c r="X33" s="379"/>
      <c r="Y33" s="379"/>
      <c r="Z33" s="407"/>
      <c r="AA33" s="408"/>
      <c r="AB33" s="409"/>
      <c r="AC33" s="128"/>
      <c r="AD33" s="129"/>
      <c r="AE33" s="128"/>
      <c r="AF33" s="129"/>
      <c r="AG33" s="128"/>
      <c r="AH33" s="129"/>
      <c r="AI33" s="365"/>
      <c r="AJ33" s="405"/>
      <c r="AK33" s="406"/>
    </row>
    <row r="34" spans="1:37" ht="12.75" customHeight="1">
      <c r="A34" s="388">
        <v>9</v>
      </c>
      <c r="B34" s="44"/>
      <c r="C34" s="45"/>
      <c r="D34" s="45"/>
      <c r="E34" s="45"/>
      <c r="F34" s="45"/>
      <c r="G34" s="45"/>
      <c r="H34" s="46"/>
      <c r="I34" s="370"/>
      <c r="J34" s="370"/>
      <c r="K34" s="370"/>
      <c r="L34" s="370"/>
      <c r="M34" s="370"/>
      <c r="N34" s="370"/>
      <c r="O34" s="370"/>
      <c r="P34" s="370"/>
      <c r="Q34" s="370"/>
      <c r="R34" s="370"/>
      <c r="S34" s="361"/>
      <c r="T34" s="362"/>
      <c r="U34" s="380"/>
      <c r="V34" s="380"/>
      <c r="W34" s="380"/>
      <c r="X34" s="380"/>
      <c r="Y34" s="380"/>
      <c r="Z34" s="410"/>
      <c r="AA34" s="411"/>
      <c r="AB34" s="412"/>
      <c r="AC34" s="34"/>
      <c r="AD34" s="35"/>
      <c r="AE34" s="34"/>
      <c r="AF34" s="35"/>
      <c r="AG34" s="34"/>
      <c r="AH34" s="35"/>
      <c r="AI34" s="361"/>
      <c r="AJ34" s="401"/>
      <c r="AK34" s="402"/>
    </row>
    <row r="35" spans="1:37" ht="12.75" customHeight="1">
      <c r="A35" s="389"/>
      <c r="B35" s="47"/>
      <c r="C35" s="48"/>
      <c r="D35" s="48"/>
      <c r="E35" s="48"/>
      <c r="F35" s="48"/>
      <c r="G35" s="48"/>
      <c r="H35" s="49"/>
      <c r="I35" s="368"/>
      <c r="J35" s="368"/>
      <c r="K35" s="368"/>
      <c r="L35" s="368"/>
      <c r="M35" s="368"/>
      <c r="N35" s="368"/>
      <c r="O35" s="368"/>
      <c r="P35" s="368"/>
      <c r="Q35" s="368"/>
      <c r="R35" s="368"/>
      <c r="S35" s="363"/>
      <c r="T35" s="364"/>
      <c r="U35" s="381"/>
      <c r="V35" s="381"/>
      <c r="W35" s="381"/>
      <c r="X35" s="381"/>
      <c r="Y35" s="381"/>
      <c r="Z35" s="375"/>
      <c r="AA35" s="376"/>
      <c r="AB35" s="377"/>
      <c r="AC35" s="32"/>
      <c r="AD35" s="33"/>
      <c r="AE35" s="32"/>
      <c r="AF35" s="33"/>
      <c r="AG35" s="32"/>
      <c r="AH35" s="33"/>
      <c r="AI35" s="363"/>
      <c r="AJ35" s="403"/>
      <c r="AK35" s="404"/>
    </row>
    <row r="36" spans="1:37" ht="12.75" customHeight="1" thickBot="1">
      <c r="A36" s="390"/>
      <c r="B36" s="374"/>
      <c r="C36" s="374"/>
      <c r="D36" s="374"/>
      <c r="E36" s="374"/>
      <c r="F36" s="374"/>
      <c r="G36" s="374"/>
      <c r="H36" s="374"/>
      <c r="I36" s="369"/>
      <c r="J36" s="369"/>
      <c r="K36" s="369"/>
      <c r="L36" s="369"/>
      <c r="M36" s="369"/>
      <c r="N36" s="369"/>
      <c r="O36" s="369"/>
      <c r="P36" s="369"/>
      <c r="Q36" s="369"/>
      <c r="R36" s="369"/>
      <c r="S36" s="365"/>
      <c r="T36" s="366"/>
      <c r="U36" s="379"/>
      <c r="V36" s="379"/>
      <c r="W36" s="379"/>
      <c r="X36" s="379"/>
      <c r="Y36" s="379"/>
      <c r="Z36" s="407"/>
      <c r="AA36" s="408"/>
      <c r="AB36" s="409"/>
      <c r="AC36" s="128"/>
      <c r="AD36" s="129"/>
      <c r="AE36" s="128"/>
      <c r="AF36" s="129"/>
      <c r="AG36" s="128"/>
      <c r="AH36" s="129"/>
      <c r="AI36" s="365"/>
      <c r="AJ36" s="405"/>
      <c r="AK36" s="406"/>
    </row>
    <row r="37" spans="1:37" ht="12.75" customHeight="1">
      <c r="A37" s="388">
        <v>10</v>
      </c>
      <c r="B37" s="44"/>
      <c r="C37" s="45"/>
      <c r="D37" s="45"/>
      <c r="E37" s="45"/>
      <c r="F37" s="45"/>
      <c r="G37" s="45"/>
      <c r="H37" s="46"/>
      <c r="I37" s="370"/>
      <c r="J37" s="370"/>
      <c r="K37" s="370"/>
      <c r="L37" s="370"/>
      <c r="M37" s="370"/>
      <c r="N37" s="370"/>
      <c r="O37" s="370"/>
      <c r="P37" s="370"/>
      <c r="Q37" s="370"/>
      <c r="R37" s="370"/>
      <c r="S37" s="361"/>
      <c r="T37" s="362"/>
      <c r="U37" s="380"/>
      <c r="V37" s="380"/>
      <c r="W37" s="380"/>
      <c r="X37" s="380"/>
      <c r="Y37" s="380"/>
      <c r="Z37" s="410"/>
      <c r="AA37" s="411"/>
      <c r="AB37" s="412"/>
      <c r="AC37" s="34"/>
      <c r="AD37" s="35"/>
      <c r="AE37" s="34"/>
      <c r="AF37" s="35"/>
      <c r="AG37" s="34"/>
      <c r="AH37" s="35"/>
      <c r="AI37" s="361"/>
      <c r="AJ37" s="401"/>
      <c r="AK37" s="402"/>
    </row>
    <row r="38" spans="1:37" ht="12.75" customHeight="1">
      <c r="A38" s="389"/>
      <c r="B38" s="47"/>
      <c r="C38" s="48"/>
      <c r="D38" s="48"/>
      <c r="E38" s="48"/>
      <c r="F38" s="48"/>
      <c r="G38" s="48"/>
      <c r="H38" s="49"/>
      <c r="I38" s="368"/>
      <c r="J38" s="368"/>
      <c r="K38" s="368"/>
      <c r="L38" s="368"/>
      <c r="M38" s="368"/>
      <c r="N38" s="368"/>
      <c r="O38" s="368"/>
      <c r="P38" s="368"/>
      <c r="Q38" s="368"/>
      <c r="R38" s="368"/>
      <c r="S38" s="363"/>
      <c r="T38" s="364"/>
      <c r="U38" s="381"/>
      <c r="V38" s="381"/>
      <c r="W38" s="381"/>
      <c r="X38" s="381"/>
      <c r="Y38" s="381"/>
      <c r="Z38" s="375"/>
      <c r="AA38" s="376"/>
      <c r="AB38" s="377"/>
      <c r="AC38" s="32"/>
      <c r="AD38" s="33"/>
      <c r="AE38" s="32"/>
      <c r="AF38" s="33"/>
      <c r="AG38" s="32"/>
      <c r="AH38" s="33"/>
      <c r="AI38" s="363"/>
      <c r="AJ38" s="403"/>
      <c r="AK38" s="404"/>
    </row>
    <row r="39" spans="1:37" ht="12.75" customHeight="1" thickBot="1">
      <c r="A39" s="390"/>
      <c r="B39" s="374"/>
      <c r="C39" s="374"/>
      <c r="D39" s="374"/>
      <c r="E39" s="374"/>
      <c r="F39" s="374"/>
      <c r="G39" s="374"/>
      <c r="H39" s="374"/>
      <c r="I39" s="369"/>
      <c r="J39" s="369"/>
      <c r="K39" s="369"/>
      <c r="L39" s="369"/>
      <c r="M39" s="369"/>
      <c r="N39" s="369"/>
      <c r="O39" s="369"/>
      <c r="P39" s="369"/>
      <c r="Q39" s="369"/>
      <c r="R39" s="369"/>
      <c r="S39" s="365"/>
      <c r="T39" s="366"/>
      <c r="U39" s="379"/>
      <c r="V39" s="379"/>
      <c r="W39" s="379"/>
      <c r="X39" s="379"/>
      <c r="Y39" s="379"/>
      <c r="Z39" s="407"/>
      <c r="AA39" s="408"/>
      <c r="AB39" s="409"/>
      <c r="AC39" s="128"/>
      <c r="AD39" s="129"/>
      <c r="AE39" s="128"/>
      <c r="AF39" s="129"/>
      <c r="AG39" s="128"/>
      <c r="AH39" s="129"/>
      <c r="AI39" s="365"/>
      <c r="AJ39" s="405"/>
      <c r="AK39" s="406"/>
    </row>
    <row r="40" spans="1:37" ht="12.75" customHeight="1">
      <c r="A40" s="388">
        <v>11</v>
      </c>
      <c r="B40" s="44"/>
      <c r="C40" s="45"/>
      <c r="D40" s="45"/>
      <c r="E40" s="45"/>
      <c r="F40" s="45"/>
      <c r="G40" s="45"/>
      <c r="H40" s="46"/>
      <c r="I40" s="370"/>
      <c r="J40" s="370"/>
      <c r="K40" s="370"/>
      <c r="L40" s="370"/>
      <c r="M40" s="370"/>
      <c r="N40" s="370"/>
      <c r="O40" s="370"/>
      <c r="P40" s="370"/>
      <c r="Q40" s="370"/>
      <c r="R40" s="370"/>
      <c r="S40" s="361"/>
      <c r="T40" s="362"/>
      <c r="U40" s="380"/>
      <c r="V40" s="380"/>
      <c r="W40" s="380"/>
      <c r="X40" s="380"/>
      <c r="Y40" s="380"/>
      <c r="Z40" s="410"/>
      <c r="AA40" s="411"/>
      <c r="AB40" s="412"/>
      <c r="AC40" s="34"/>
      <c r="AD40" s="35"/>
      <c r="AE40" s="34"/>
      <c r="AF40" s="35"/>
      <c r="AG40" s="34"/>
      <c r="AH40" s="35"/>
      <c r="AI40" s="361"/>
      <c r="AJ40" s="401"/>
      <c r="AK40" s="402"/>
    </row>
    <row r="41" spans="1:37" ht="12.75" customHeight="1">
      <c r="A41" s="389"/>
      <c r="B41" s="47"/>
      <c r="C41" s="48"/>
      <c r="D41" s="48"/>
      <c r="E41" s="48"/>
      <c r="F41" s="48"/>
      <c r="G41" s="48"/>
      <c r="H41" s="49"/>
      <c r="I41" s="368"/>
      <c r="J41" s="368"/>
      <c r="K41" s="368"/>
      <c r="L41" s="368"/>
      <c r="M41" s="368"/>
      <c r="N41" s="368"/>
      <c r="O41" s="368"/>
      <c r="P41" s="368"/>
      <c r="Q41" s="368"/>
      <c r="R41" s="368"/>
      <c r="S41" s="363"/>
      <c r="T41" s="364"/>
      <c r="U41" s="381"/>
      <c r="V41" s="381"/>
      <c r="W41" s="381"/>
      <c r="X41" s="381"/>
      <c r="Y41" s="381"/>
      <c r="Z41" s="375"/>
      <c r="AA41" s="376"/>
      <c r="AB41" s="377"/>
      <c r="AC41" s="32"/>
      <c r="AD41" s="33"/>
      <c r="AE41" s="32"/>
      <c r="AF41" s="33"/>
      <c r="AG41" s="32"/>
      <c r="AH41" s="33"/>
      <c r="AI41" s="363"/>
      <c r="AJ41" s="403"/>
      <c r="AK41" s="404"/>
    </row>
    <row r="42" spans="1:37" ht="12.75" customHeight="1" thickBot="1">
      <c r="A42" s="390"/>
      <c r="B42" s="374"/>
      <c r="C42" s="374"/>
      <c r="D42" s="374"/>
      <c r="E42" s="374"/>
      <c r="F42" s="374"/>
      <c r="G42" s="374"/>
      <c r="H42" s="374"/>
      <c r="I42" s="369"/>
      <c r="J42" s="369"/>
      <c r="K42" s="369"/>
      <c r="L42" s="369"/>
      <c r="M42" s="369"/>
      <c r="N42" s="369"/>
      <c r="O42" s="369"/>
      <c r="P42" s="369"/>
      <c r="Q42" s="369"/>
      <c r="R42" s="369"/>
      <c r="S42" s="365"/>
      <c r="T42" s="366"/>
      <c r="U42" s="379"/>
      <c r="V42" s="379"/>
      <c r="W42" s="379"/>
      <c r="X42" s="379"/>
      <c r="Y42" s="379"/>
      <c r="Z42" s="407"/>
      <c r="AA42" s="408"/>
      <c r="AB42" s="409"/>
      <c r="AC42" s="128"/>
      <c r="AD42" s="129"/>
      <c r="AE42" s="128"/>
      <c r="AF42" s="129"/>
      <c r="AG42" s="128"/>
      <c r="AH42" s="129"/>
      <c r="AI42" s="365"/>
      <c r="AJ42" s="405"/>
      <c r="AK42" s="406"/>
    </row>
    <row r="43" spans="1:37" ht="12.75" customHeight="1">
      <c r="A43" s="388">
        <v>12</v>
      </c>
      <c r="B43" s="44"/>
      <c r="C43" s="45"/>
      <c r="D43" s="45"/>
      <c r="E43" s="45"/>
      <c r="F43" s="45"/>
      <c r="G43" s="45"/>
      <c r="H43" s="46"/>
      <c r="I43" s="370"/>
      <c r="J43" s="370"/>
      <c r="K43" s="370"/>
      <c r="L43" s="370"/>
      <c r="M43" s="370"/>
      <c r="N43" s="370"/>
      <c r="O43" s="370"/>
      <c r="P43" s="370"/>
      <c r="Q43" s="370"/>
      <c r="R43" s="370"/>
      <c r="S43" s="361"/>
      <c r="T43" s="362"/>
      <c r="U43" s="380"/>
      <c r="V43" s="380"/>
      <c r="W43" s="380"/>
      <c r="X43" s="380"/>
      <c r="Y43" s="380"/>
      <c r="Z43" s="410"/>
      <c r="AA43" s="411"/>
      <c r="AB43" s="412"/>
      <c r="AC43" s="34"/>
      <c r="AD43" s="35"/>
      <c r="AE43" s="34"/>
      <c r="AF43" s="35"/>
      <c r="AG43" s="34"/>
      <c r="AH43" s="35"/>
      <c r="AI43" s="361"/>
      <c r="AJ43" s="401"/>
      <c r="AK43" s="402"/>
    </row>
    <row r="44" spans="1:37" ht="12.75" customHeight="1">
      <c r="A44" s="389"/>
      <c r="B44" s="47"/>
      <c r="C44" s="48"/>
      <c r="D44" s="48"/>
      <c r="E44" s="48"/>
      <c r="F44" s="48"/>
      <c r="G44" s="48"/>
      <c r="H44" s="49"/>
      <c r="I44" s="368"/>
      <c r="J44" s="368"/>
      <c r="K44" s="368"/>
      <c r="L44" s="368"/>
      <c r="M44" s="368"/>
      <c r="N44" s="368"/>
      <c r="O44" s="368"/>
      <c r="P44" s="368"/>
      <c r="Q44" s="368"/>
      <c r="R44" s="368"/>
      <c r="S44" s="363"/>
      <c r="T44" s="364"/>
      <c r="U44" s="381"/>
      <c r="V44" s="381"/>
      <c r="W44" s="381"/>
      <c r="X44" s="381"/>
      <c r="Y44" s="381"/>
      <c r="Z44" s="375"/>
      <c r="AA44" s="376"/>
      <c r="AB44" s="377"/>
      <c r="AC44" s="32"/>
      <c r="AD44" s="33"/>
      <c r="AE44" s="32"/>
      <c r="AF44" s="33"/>
      <c r="AG44" s="32"/>
      <c r="AH44" s="33"/>
      <c r="AI44" s="363"/>
      <c r="AJ44" s="403"/>
      <c r="AK44" s="404"/>
    </row>
    <row r="45" spans="1:37" ht="12.75" customHeight="1" thickBot="1">
      <c r="A45" s="390"/>
      <c r="B45" s="374"/>
      <c r="C45" s="374"/>
      <c r="D45" s="374"/>
      <c r="E45" s="374"/>
      <c r="F45" s="374"/>
      <c r="G45" s="374"/>
      <c r="H45" s="374"/>
      <c r="I45" s="369"/>
      <c r="J45" s="369"/>
      <c r="K45" s="369"/>
      <c r="L45" s="369"/>
      <c r="M45" s="369"/>
      <c r="N45" s="369"/>
      <c r="O45" s="369"/>
      <c r="P45" s="369"/>
      <c r="Q45" s="369"/>
      <c r="R45" s="369"/>
      <c r="S45" s="365"/>
      <c r="T45" s="366"/>
      <c r="U45" s="379"/>
      <c r="V45" s="379"/>
      <c r="W45" s="379"/>
      <c r="X45" s="379"/>
      <c r="Y45" s="379"/>
      <c r="Z45" s="407"/>
      <c r="AA45" s="408"/>
      <c r="AB45" s="409"/>
      <c r="AC45" s="128"/>
      <c r="AD45" s="129"/>
      <c r="AE45" s="128"/>
      <c r="AF45" s="129"/>
      <c r="AG45" s="128"/>
      <c r="AH45" s="129"/>
      <c r="AI45" s="365"/>
      <c r="AJ45" s="405"/>
      <c r="AK45" s="406"/>
    </row>
    <row r="46" spans="1:37" ht="12.75" customHeight="1">
      <c r="A46" s="388">
        <v>13</v>
      </c>
      <c r="B46" s="44"/>
      <c r="C46" s="45"/>
      <c r="D46" s="45"/>
      <c r="E46" s="45"/>
      <c r="F46" s="45"/>
      <c r="G46" s="45"/>
      <c r="H46" s="46"/>
      <c r="I46" s="370"/>
      <c r="J46" s="370"/>
      <c r="K46" s="370"/>
      <c r="L46" s="370"/>
      <c r="M46" s="370"/>
      <c r="N46" s="370"/>
      <c r="O46" s="370"/>
      <c r="P46" s="370"/>
      <c r="Q46" s="370"/>
      <c r="R46" s="370"/>
      <c r="S46" s="361"/>
      <c r="T46" s="362"/>
      <c r="U46" s="380"/>
      <c r="V46" s="380"/>
      <c r="W46" s="380"/>
      <c r="X46" s="380"/>
      <c r="Y46" s="380"/>
      <c r="Z46" s="410"/>
      <c r="AA46" s="411"/>
      <c r="AB46" s="412"/>
      <c r="AC46" s="34"/>
      <c r="AD46" s="35"/>
      <c r="AE46" s="34"/>
      <c r="AF46" s="35"/>
      <c r="AG46" s="34"/>
      <c r="AH46" s="35"/>
      <c r="AI46" s="361"/>
      <c r="AJ46" s="401"/>
      <c r="AK46" s="402"/>
    </row>
    <row r="47" spans="1:37" ht="12.75" customHeight="1">
      <c r="A47" s="389"/>
      <c r="B47" s="47"/>
      <c r="C47" s="48"/>
      <c r="D47" s="48"/>
      <c r="E47" s="48"/>
      <c r="F47" s="48"/>
      <c r="G47" s="48"/>
      <c r="H47" s="49"/>
      <c r="I47" s="368"/>
      <c r="J47" s="368"/>
      <c r="K47" s="368"/>
      <c r="L47" s="368"/>
      <c r="M47" s="368"/>
      <c r="N47" s="368"/>
      <c r="O47" s="368"/>
      <c r="P47" s="368"/>
      <c r="Q47" s="368"/>
      <c r="R47" s="368"/>
      <c r="S47" s="363"/>
      <c r="T47" s="364"/>
      <c r="U47" s="381"/>
      <c r="V47" s="381"/>
      <c r="W47" s="381"/>
      <c r="X47" s="381"/>
      <c r="Y47" s="381"/>
      <c r="Z47" s="375"/>
      <c r="AA47" s="376"/>
      <c r="AB47" s="377"/>
      <c r="AC47" s="32"/>
      <c r="AD47" s="33"/>
      <c r="AE47" s="32"/>
      <c r="AF47" s="33"/>
      <c r="AG47" s="32"/>
      <c r="AH47" s="33"/>
      <c r="AI47" s="363"/>
      <c r="AJ47" s="403"/>
      <c r="AK47" s="404"/>
    </row>
    <row r="48" spans="1:37" ht="12.75" customHeight="1" thickBot="1">
      <c r="A48" s="390"/>
      <c r="B48" s="374"/>
      <c r="C48" s="374"/>
      <c r="D48" s="374"/>
      <c r="E48" s="374"/>
      <c r="F48" s="374"/>
      <c r="G48" s="374"/>
      <c r="H48" s="374"/>
      <c r="I48" s="369"/>
      <c r="J48" s="369"/>
      <c r="K48" s="369"/>
      <c r="L48" s="369"/>
      <c r="M48" s="369"/>
      <c r="N48" s="369"/>
      <c r="O48" s="369"/>
      <c r="P48" s="369"/>
      <c r="Q48" s="369"/>
      <c r="R48" s="369"/>
      <c r="S48" s="365"/>
      <c r="T48" s="366"/>
      <c r="U48" s="379"/>
      <c r="V48" s="379"/>
      <c r="W48" s="379"/>
      <c r="X48" s="379"/>
      <c r="Y48" s="379"/>
      <c r="Z48" s="407"/>
      <c r="AA48" s="408"/>
      <c r="AB48" s="409"/>
      <c r="AC48" s="128"/>
      <c r="AD48" s="129"/>
      <c r="AE48" s="128"/>
      <c r="AF48" s="129"/>
      <c r="AG48" s="128"/>
      <c r="AH48" s="129"/>
      <c r="AI48" s="365"/>
      <c r="AJ48" s="405"/>
      <c r="AK48" s="406"/>
    </row>
    <row r="49" spans="1:37" ht="12.75" customHeight="1">
      <c r="A49" s="388">
        <v>14</v>
      </c>
      <c r="B49" s="44"/>
      <c r="C49" s="45"/>
      <c r="D49" s="45"/>
      <c r="E49" s="45"/>
      <c r="F49" s="45"/>
      <c r="G49" s="45"/>
      <c r="H49" s="46"/>
      <c r="I49" s="370"/>
      <c r="J49" s="370"/>
      <c r="K49" s="370"/>
      <c r="L49" s="370"/>
      <c r="M49" s="370"/>
      <c r="N49" s="370"/>
      <c r="O49" s="370"/>
      <c r="P49" s="370"/>
      <c r="Q49" s="370"/>
      <c r="R49" s="370"/>
      <c r="S49" s="361"/>
      <c r="T49" s="362"/>
      <c r="U49" s="380"/>
      <c r="V49" s="380"/>
      <c r="W49" s="380"/>
      <c r="X49" s="380"/>
      <c r="Y49" s="380"/>
      <c r="Z49" s="410"/>
      <c r="AA49" s="411"/>
      <c r="AB49" s="412"/>
      <c r="AC49" s="34"/>
      <c r="AD49" s="35"/>
      <c r="AE49" s="34"/>
      <c r="AF49" s="35"/>
      <c r="AG49" s="34"/>
      <c r="AH49" s="35"/>
      <c r="AI49" s="361"/>
      <c r="AJ49" s="401"/>
      <c r="AK49" s="402"/>
    </row>
    <row r="50" spans="1:37" ht="12.75" customHeight="1">
      <c r="A50" s="389"/>
      <c r="B50" s="47"/>
      <c r="C50" s="48"/>
      <c r="D50" s="48"/>
      <c r="E50" s="48"/>
      <c r="F50" s="48"/>
      <c r="G50" s="48"/>
      <c r="H50" s="49"/>
      <c r="I50" s="368"/>
      <c r="J50" s="368"/>
      <c r="K50" s="368"/>
      <c r="L50" s="368"/>
      <c r="M50" s="368"/>
      <c r="N50" s="368"/>
      <c r="O50" s="368"/>
      <c r="P50" s="368"/>
      <c r="Q50" s="368"/>
      <c r="R50" s="368"/>
      <c r="S50" s="363"/>
      <c r="T50" s="364"/>
      <c r="U50" s="381"/>
      <c r="V50" s="381"/>
      <c r="W50" s="381"/>
      <c r="X50" s="381"/>
      <c r="Y50" s="381"/>
      <c r="Z50" s="375"/>
      <c r="AA50" s="376"/>
      <c r="AB50" s="377"/>
      <c r="AC50" s="32"/>
      <c r="AD50" s="33"/>
      <c r="AE50" s="32"/>
      <c r="AF50" s="33"/>
      <c r="AG50" s="32"/>
      <c r="AH50" s="33"/>
      <c r="AI50" s="363"/>
      <c r="AJ50" s="403"/>
      <c r="AK50" s="404"/>
    </row>
    <row r="51" spans="1:37" ht="12.75" customHeight="1" thickBot="1">
      <c r="A51" s="390"/>
      <c r="B51" s="374"/>
      <c r="C51" s="374"/>
      <c r="D51" s="374"/>
      <c r="E51" s="374"/>
      <c r="F51" s="374"/>
      <c r="G51" s="374"/>
      <c r="H51" s="374"/>
      <c r="I51" s="369"/>
      <c r="J51" s="369"/>
      <c r="K51" s="369"/>
      <c r="L51" s="369"/>
      <c r="M51" s="369"/>
      <c r="N51" s="369"/>
      <c r="O51" s="369"/>
      <c r="P51" s="369"/>
      <c r="Q51" s="369"/>
      <c r="R51" s="369"/>
      <c r="S51" s="365"/>
      <c r="T51" s="366"/>
      <c r="U51" s="379"/>
      <c r="V51" s="379"/>
      <c r="W51" s="379"/>
      <c r="X51" s="379"/>
      <c r="Y51" s="379"/>
      <c r="Z51" s="407"/>
      <c r="AA51" s="408"/>
      <c r="AB51" s="409"/>
      <c r="AC51" s="128"/>
      <c r="AD51" s="129"/>
      <c r="AE51" s="128"/>
      <c r="AF51" s="129"/>
      <c r="AG51" s="128"/>
      <c r="AH51" s="129"/>
      <c r="AI51" s="365"/>
      <c r="AJ51" s="405"/>
      <c r="AK51" s="406"/>
    </row>
    <row r="52" spans="1:37" ht="12.75" customHeight="1">
      <c r="A52" s="388">
        <v>15</v>
      </c>
      <c r="B52" s="44"/>
      <c r="C52" s="45"/>
      <c r="D52" s="45"/>
      <c r="E52" s="45"/>
      <c r="F52" s="45"/>
      <c r="G52" s="45"/>
      <c r="H52" s="46"/>
      <c r="I52" s="370"/>
      <c r="J52" s="370"/>
      <c r="K52" s="370"/>
      <c r="L52" s="370"/>
      <c r="M52" s="370"/>
      <c r="N52" s="370"/>
      <c r="O52" s="370"/>
      <c r="P52" s="370"/>
      <c r="Q52" s="370"/>
      <c r="R52" s="370"/>
      <c r="S52" s="361"/>
      <c r="T52" s="362"/>
      <c r="U52" s="380"/>
      <c r="V52" s="380"/>
      <c r="W52" s="380"/>
      <c r="X52" s="380"/>
      <c r="Y52" s="380"/>
      <c r="Z52" s="410"/>
      <c r="AA52" s="411"/>
      <c r="AB52" s="412"/>
      <c r="AC52" s="34"/>
      <c r="AD52" s="35"/>
      <c r="AE52" s="34"/>
      <c r="AF52" s="35"/>
      <c r="AG52" s="34"/>
      <c r="AH52" s="35"/>
      <c r="AI52" s="361"/>
      <c r="AJ52" s="401"/>
      <c r="AK52" s="402"/>
    </row>
    <row r="53" spans="1:37" ht="12.75" customHeight="1">
      <c r="A53" s="389"/>
      <c r="B53" s="47"/>
      <c r="C53" s="48"/>
      <c r="D53" s="48"/>
      <c r="E53" s="48"/>
      <c r="F53" s="48"/>
      <c r="G53" s="48"/>
      <c r="H53" s="49"/>
      <c r="I53" s="368"/>
      <c r="J53" s="368"/>
      <c r="K53" s="368"/>
      <c r="L53" s="368"/>
      <c r="M53" s="368"/>
      <c r="N53" s="368"/>
      <c r="O53" s="368"/>
      <c r="P53" s="368"/>
      <c r="Q53" s="368"/>
      <c r="R53" s="368"/>
      <c r="S53" s="363"/>
      <c r="T53" s="364"/>
      <c r="U53" s="381"/>
      <c r="V53" s="381"/>
      <c r="W53" s="381"/>
      <c r="X53" s="381"/>
      <c r="Y53" s="381"/>
      <c r="Z53" s="375"/>
      <c r="AA53" s="376"/>
      <c r="AB53" s="377"/>
      <c r="AC53" s="32"/>
      <c r="AD53" s="33"/>
      <c r="AE53" s="32"/>
      <c r="AF53" s="33"/>
      <c r="AG53" s="32"/>
      <c r="AH53" s="33"/>
      <c r="AI53" s="363"/>
      <c r="AJ53" s="403"/>
      <c r="AK53" s="404"/>
    </row>
    <row r="54" spans="1:37" ht="12.75" customHeight="1" thickBot="1">
      <c r="A54" s="390"/>
      <c r="B54" s="374"/>
      <c r="C54" s="374"/>
      <c r="D54" s="374"/>
      <c r="E54" s="374"/>
      <c r="F54" s="374"/>
      <c r="G54" s="374"/>
      <c r="H54" s="374"/>
      <c r="I54" s="369"/>
      <c r="J54" s="369"/>
      <c r="K54" s="369"/>
      <c r="L54" s="369"/>
      <c r="M54" s="369"/>
      <c r="N54" s="369"/>
      <c r="O54" s="369"/>
      <c r="P54" s="369"/>
      <c r="Q54" s="369"/>
      <c r="R54" s="369"/>
      <c r="S54" s="365"/>
      <c r="T54" s="366"/>
      <c r="U54" s="379"/>
      <c r="V54" s="379"/>
      <c r="W54" s="379"/>
      <c r="X54" s="379"/>
      <c r="Y54" s="379"/>
      <c r="Z54" s="407"/>
      <c r="AA54" s="408"/>
      <c r="AB54" s="409"/>
      <c r="AC54" s="128"/>
      <c r="AD54" s="129"/>
      <c r="AE54" s="128"/>
      <c r="AF54" s="129"/>
      <c r="AG54" s="128"/>
      <c r="AH54" s="129"/>
      <c r="AI54" s="365"/>
      <c r="AJ54" s="405"/>
      <c r="AK54" s="406"/>
    </row>
    <row r="55" ht="5.25" customHeight="1"/>
    <row r="56" s="50" customFormat="1" ht="12" customHeight="1">
      <c r="A56" s="50" t="s">
        <v>14</v>
      </c>
    </row>
    <row r="57" spans="2:3" s="42" customFormat="1" ht="12" customHeight="1">
      <c r="B57" s="42">
        <v>1</v>
      </c>
      <c r="C57" s="42" t="s">
        <v>15</v>
      </c>
    </row>
    <row r="58" spans="2:3" s="42" customFormat="1" ht="12" customHeight="1">
      <c r="B58" s="42">
        <v>2</v>
      </c>
      <c r="C58" s="42" t="s">
        <v>16</v>
      </c>
    </row>
    <row r="59" spans="2:3" s="42" customFormat="1" ht="12" customHeight="1">
      <c r="B59" s="42">
        <v>3</v>
      </c>
      <c r="C59" s="42" t="s">
        <v>201</v>
      </c>
    </row>
    <row r="60" spans="2:37" s="42" customFormat="1" ht="12" customHeight="1">
      <c r="B60" s="42">
        <v>4</v>
      </c>
      <c r="C60" s="367" t="s">
        <v>17</v>
      </c>
      <c r="D60" s="367"/>
      <c r="E60" s="367"/>
      <c r="F60" s="367"/>
      <c r="G60" s="367"/>
      <c r="H60" s="367"/>
      <c r="I60" s="367"/>
      <c r="J60" s="367"/>
      <c r="K60" s="367"/>
      <c r="L60" s="367"/>
      <c r="M60" s="367"/>
      <c r="N60" s="367"/>
      <c r="O60" s="367"/>
      <c r="P60" s="367"/>
      <c r="Q60" s="367"/>
      <c r="R60" s="367"/>
      <c r="S60" s="367"/>
      <c r="T60" s="367"/>
      <c r="U60" s="367"/>
      <c r="V60" s="367"/>
      <c r="W60" s="367"/>
      <c r="X60" s="367"/>
      <c r="Y60" s="367"/>
      <c r="Z60" s="367"/>
      <c r="AA60" s="367"/>
      <c r="AB60" s="367"/>
      <c r="AC60" s="367"/>
      <c r="AD60" s="367"/>
      <c r="AE60" s="367"/>
      <c r="AF60" s="367"/>
      <c r="AG60" s="367"/>
      <c r="AH60" s="367"/>
      <c r="AI60" s="367"/>
      <c r="AJ60" s="367"/>
      <c r="AK60" s="367"/>
    </row>
    <row r="61" spans="2:3" s="42" customFormat="1" ht="12" customHeight="1">
      <c r="B61" s="42">
        <v>5</v>
      </c>
      <c r="C61" s="42" t="s">
        <v>82</v>
      </c>
    </row>
    <row r="62" spans="2:37" s="42" customFormat="1" ht="12" customHeight="1">
      <c r="B62" s="42">
        <v>6</v>
      </c>
      <c r="C62" s="367" t="s">
        <v>202</v>
      </c>
      <c r="D62" s="367"/>
      <c r="E62" s="367"/>
      <c r="F62" s="367"/>
      <c r="G62" s="367"/>
      <c r="H62" s="367"/>
      <c r="I62" s="367"/>
      <c r="J62" s="367"/>
      <c r="K62" s="367"/>
      <c r="L62" s="367"/>
      <c r="M62" s="367"/>
      <c r="N62" s="367"/>
      <c r="O62" s="367"/>
      <c r="P62" s="367"/>
      <c r="Q62" s="367"/>
      <c r="R62" s="367"/>
      <c r="S62" s="367"/>
      <c r="T62" s="367"/>
      <c r="U62" s="367"/>
      <c r="V62" s="367"/>
      <c r="W62" s="367"/>
      <c r="X62" s="367"/>
      <c r="Y62" s="367"/>
      <c r="Z62" s="367"/>
      <c r="AA62" s="367"/>
      <c r="AB62" s="367"/>
      <c r="AC62" s="367"/>
      <c r="AD62" s="367"/>
      <c r="AE62" s="367"/>
      <c r="AF62" s="367"/>
      <c r="AG62" s="367"/>
      <c r="AH62" s="367"/>
      <c r="AI62" s="367"/>
      <c r="AJ62" s="367"/>
      <c r="AK62" s="367"/>
    </row>
    <row r="63" s="42" customFormat="1" ht="9"/>
    <row r="67" s="42" customFormat="1" ht="13.5" customHeight="1"/>
    <row r="68" s="42" customFormat="1" ht="13.5" customHeight="1"/>
    <row r="69" s="42" customFormat="1" ht="13.5" customHeight="1"/>
    <row r="70" spans="1:52" s="52" customFormat="1" ht="9">
      <c r="A70" s="51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</row>
    <row r="71" spans="1:52" s="52" customFormat="1" ht="9">
      <c r="A71" s="51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51"/>
    </row>
  </sheetData>
  <sheetProtection/>
  <mergeCells count="236">
    <mergeCell ref="K3:L3"/>
    <mergeCell ref="M3:N3"/>
    <mergeCell ref="AD6:AE6"/>
    <mergeCell ref="AF6:AK6"/>
    <mergeCell ref="T4:V6"/>
    <mergeCell ref="W4:X5"/>
    <mergeCell ref="Y4:AA4"/>
    <mergeCell ref="AB4:AK4"/>
    <mergeCell ref="Y5:AK5"/>
    <mergeCell ref="AG1:AK1"/>
    <mergeCell ref="A4:D4"/>
    <mergeCell ref="A5:D5"/>
    <mergeCell ref="E4:P4"/>
    <mergeCell ref="E5:P5"/>
    <mergeCell ref="AG3:AK3"/>
    <mergeCell ref="A3:D3"/>
    <mergeCell ref="E3:F3"/>
    <mergeCell ref="G3:H3"/>
    <mergeCell ref="I3:J3"/>
    <mergeCell ref="AI52:AK54"/>
    <mergeCell ref="I53:P54"/>
    <mergeCell ref="U53:Y53"/>
    <mergeCell ref="Z53:AB53"/>
    <mergeCell ref="U54:Y54"/>
    <mergeCell ref="Z54:AB54"/>
    <mergeCell ref="U52:Y52"/>
    <mergeCell ref="Z52:AB52"/>
    <mergeCell ref="AI49:AK51"/>
    <mergeCell ref="I50:P51"/>
    <mergeCell ref="U50:Y50"/>
    <mergeCell ref="Z50:AB50"/>
    <mergeCell ref="U51:Y51"/>
    <mergeCell ref="Z51:AB51"/>
    <mergeCell ref="U49:Y49"/>
    <mergeCell ref="Z49:AB49"/>
    <mergeCell ref="A52:A54"/>
    <mergeCell ref="I52:P52"/>
    <mergeCell ref="Q52:R54"/>
    <mergeCell ref="B54:H54"/>
    <mergeCell ref="A49:A51"/>
    <mergeCell ref="I49:P49"/>
    <mergeCell ref="Q49:R51"/>
    <mergeCell ref="B51:H51"/>
    <mergeCell ref="AI46:AK48"/>
    <mergeCell ref="I47:P48"/>
    <mergeCell ref="U47:Y47"/>
    <mergeCell ref="Z47:AB47"/>
    <mergeCell ref="U48:Y48"/>
    <mergeCell ref="Z48:AB48"/>
    <mergeCell ref="U46:Y46"/>
    <mergeCell ref="Z46:AB46"/>
    <mergeCell ref="AI43:AK45"/>
    <mergeCell ref="I44:P45"/>
    <mergeCell ref="U44:Y44"/>
    <mergeCell ref="Z44:AB44"/>
    <mergeCell ref="U45:Y45"/>
    <mergeCell ref="Z45:AB45"/>
    <mergeCell ref="U43:Y43"/>
    <mergeCell ref="Z43:AB43"/>
    <mergeCell ref="S43:T45"/>
    <mergeCell ref="A46:A48"/>
    <mergeCell ref="I46:P46"/>
    <mergeCell ref="Q46:R48"/>
    <mergeCell ref="B48:H48"/>
    <mergeCell ref="A43:A45"/>
    <mergeCell ref="I43:P43"/>
    <mergeCell ref="Q43:R45"/>
    <mergeCell ref="B45:H45"/>
    <mergeCell ref="AI40:AK42"/>
    <mergeCell ref="I41:P42"/>
    <mergeCell ref="U41:Y41"/>
    <mergeCell ref="Z41:AB41"/>
    <mergeCell ref="U42:Y42"/>
    <mergeCell ref="Z42:AB42"/>
    <mergeCell ref="U40:Y40"/>
    <mergeCell ref="Z40:AB40"/>
    <mergeCell ref="S40:T42"/>
    <mergeCell ref="AI37:AK39"/>
    <mergeCell ref="I38:P39"/>
    <mergeCell ref="U38:Y38"/>
    <mergeCell ref="Z38:AB38"/>
    <mergeCell ref="U39:Y39"/>
    <mergeCell ref="Z39:AB39"/>
    <mergeCell ref="U37:Y37"/>
    <mergeCell ref="Z37:AB37"/>
    <mergeCell ref="A40:A42"/>
    <mergeCell ref="I40:P40"/>
    <mergeCell ref="Q40:R42"/>
    <mergeCell ref="B42:H42"/>
    <mergeCell ref="A37:A39"/>
    <mergeCell ref="I37:P37"/>
    <mergeCell ref="Q37:R39"/>
    <mergeCell ref="B39:H39"/>
    <mergeCell ref="AI34:AK36"/>
    <mergeCell ref="I35:P36"/>
    <mergeCell ref="U35:Y35"/>
    <mergeCell ref="Z35:AB35"/>
    <mergeCell ref="U36:Y36"/>
    <mergeCell ref="Z36:AB36"/>
    <mergeCell ref="U34:Y34"/>
    <mergeCell ref="Z34:AB34"/>
    <mergeCell ref="U31:Y31"/>
    <mergeCell ref="Z31:AB31"/>
    <mergeCell ref="A31:A33"/>
    <mergeCell ref="B33:H33"/>
    <mergeCell ref="A34:A36"/>
    <mergeCell ref="I34:P34"/>
    <mergeCell ref="Q34:R36"/>
    <mergeCell ref="B36:H36"/>
    <mergeCell ref="U28:Y28"/>
    <mergeCell ref="Z28:AB28"/>
    <mergeCell ref="AI31:AK33"/>
    <mergeCell ref="I32:P33"/>
    <mergeCell ref="U32:Y32"/>
    <mergeCell ref="Z32:AB32"/>
    <mergeCell ref="U33:Y33"/>
    <mergeCell ref="Z33:AB33"/>
    <mergeCell ref="I31:P31"/>
    <mergeCell ref="Q31:R33"/>
    <mergeCell ref="A28:A30"/>
    <mergeCell ref="I28:P28"/>
    <mergeCell ref="Q28:R30"/>
    <mergeCell ref="B30:H30"/>
    <mergeCell ref="AI28:AK30"/>
    <mergeCell ref="I29:P30"/>
    <mergeCell ref="U29:Y29"/>
    <mergeCell ref="Z29:AB29"/>
    <mergeCell ref="U30:Y30"/>
    <mergeCell ref="Z30:AB30"/>
    <mergeCell ref="AI25:AK27"/>
    <mergeCell ref="I26:P27"/>
    <mergeCell ref="U26:Y26"/>
    <mergeCell ref="Z26:AB26"/>
    <mergeCell ref="U27:Y27"/>
    <mergeCell ref="Z27:AB27"/>
    <mergeCell ref="U25:Y25"/>
    <mergeCell ref="Z25:AB25"/>
    <mergeCell ref="S25:T27"/>
    <mergeCell ref="A22:A24"/>
    <mergeCell ref="I22:P22"/>
    <mergeCell ref="Q22:R24"/>
    <mergeCell ref="B24:H24"/>
    <mergeCell ref="A25:A27"/>
    <mergeCell ref="B27:H27"/>
    <mergeCell ref="I25:P25"/>
    <mergeCell ref="Q25:R27"/>
    <mergeCell ref="AI22:AK24"/>
    <mergeCell ref="I23:P24"/>
    <mergeCell ref="U23:Y23"/>
    <mergeCell ref="Z23:AB23"/>
    <mergeCell ref="U24:Y24"/>
    <mergeCell ref="Z24:AB24"/>
    <mergeCell ref="U22:Y22"/>
    <mergeCell ref="Z22:AB22"/>
    <mergeCell ref="A19:A21"/>
    <mergeCell ref="B21:H21"/>
    <mergeCell ref="A16:A18"/>
    <mergeCell ref="B18:H18"/>
    <mergeCell ref="I19:P19"/>
    <mergeCell ref="Q19:R21"/>
    <mergeCell ref="AI19:AK21"/>
    <mergeCell ref="I20:P21"/>
    <mergeCell ref="U20:Y20"/>
    <mergeCell ref="Z20:AB20"/>
    <mergeCell ref="U21:Y21"/>
    <mergeCell ref="Z21:AB21"/>
    <mergeCell ref="Z19:AB19"/>
    <mergeCell ref="U19:Y19"/>
    <mergeCell ref="AI16:AK18"/>
    <mergeCell ref="I17:P18"/>
    <mergeCell ref="U17:Y17"/>
    <mergeCell ref="Z17:AB17"/>
    <mergeCell ref="U18:Y18"/>
    <mergeCell ref="Z18:AB18"/>
    <mergeCell ref="I16:P16"/>
    <mergeCell ref="Q16:R18"/>
    <mergeCell ref="Z16:AB16"/>
    <mergeCell ref="U16:Y16"/>
    <mergeCell ref="B15:H15"/>
    <mergeCell ref="U15:Y15"/>
    <mergeCell ref="A13:A15"/>
    <mergeCell ref="I13:P13"/>
    <mergeCell ref="Q13:R15"/>
    <mergeCell ref="U13:Y13"/>
    <mergeCell ref="U14:Y14"/>
    <mergeCell ref="S13:T15"/>
    <mergeCell ref="AI13:AK15"/>
    <mergeCell ref="AC9:AD9"/>
    <mergeCell ref="AE9:AF9"/>
    <mergeCell ref="Z8:AB9"/>
    <mergeCell ref="Z15:AB15"/>
    <mergeCell ref="Z13:AB13"/>
    <mergeCell ref="Z10:AB10"/>
    <mergeCell ref="AI8:AK9"/>
    <mergeCell ref="AI10:AK12"/>
    <mergeCell ref="Z12:AB12"/>
    <mergeCell ref="P1:AE1"/>
    <mergeCell ref="A1:O1"/>
    <mergeCell ref="A8:A9"/>
    <mergeCell ref="A10:A12"/>
    <mergeCell ref="B8:H8"/>
    <mergeCell ref="A6:D6"/>
    <mergeCell ref="E6:P6"/>
    <mergeCell ref="W6:X6"/>
    <mergeCell ref="Y6:AC6"/>
    <mergeCell ref="AC8:AH8"/>
    <mergeCell ref="I9:P9"/>
    <mergeCell ref="Z14:AB14"/>
    <mergeCell ref="AG9:AH9"/>
    <mergeCell ref="U12:Y12"/>
    <mergeCell ref="U8:Y9"/>
    <mergeCell ref="U10:Y10"/>
    <mergeCell ref="U11:Y11"/>
    <mergeCell ref="Z11:AB11"/>
    <mergeCell ref="S8:T9"/>
    <mergeCell ref="S10:T12"/>
    <mergeCell ref="C62:AK62"/>
    <mergeCell ref="I11:P12"/>
    <mergeCell ref="I8:P8"/>
    <mergeCell ref="I14:P15"/>
    <mergeCell ref="C9:H9"/>
    <mergeCell ref="B12:H12"/>
    <mergeCell ref="I10:P10"/>
    <mergeCell ref="Q8:R9"/>
    <mergeCell ref="Q10:R12"/>
    <mergeCell ref="C60:AK60"/>
    <mergeCell ref="S16:T18"/>
    <mergeCell ref="S19:T21"/>
    <mergeCell ref="S22:T24"/>
    <mergeCell ref="S46:T48"/>
    <mergeCell ref="S49:T51"/>
    <mergeCell ref="S52:T54"/>
    <mergeCell ref="S28:T30"/>
    <mergeCell ref="S31:T33"/>
    <mergeCell ref="S34:T36"/>
    <mergeCell ref="S37:T39"/>
  </mergeCells>
  <printOptions horizontalCentered="1"/>
  <pageMargins left="0.5905511811023623" right="0.5905511811023623" top="0.7874015748031497" bottom="0.3937007874015748" header="0.3937007874015748" footer="0.3937007874015748"/>
  <pageSetup horizontalDpi="300" verticalDpi="300" orientation="portrait" paperSize="9" scale="96" r:id="rId1"/>
  <headerFooter alignWithMargins="0">
    <oddHeader>&amp;R（京都水泳協会・大会様式２）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D38"/>
  <sheetViews>
    <sheetView view="pageBreakPreview" zoomScaleSheetLayoutView="100" workbookViewId="0" topLeftCell="A1">
      <selection activeCell="A1" sqref="A1:I1"/>
    </sheetView>
  </sheetViews>
  <sheetFormatPr defaultColWidth="8.796875" defaultRowHeight="14.25"/>
  <cols>
    <col min="1" max="2" width="3.3984375" style="0" customWidth="1"/>
    <col min="3" max="20" width="4.3984375" style="0" customWidth="1"/>
    <col min="21" max="21" width="0.1015625" style="0" customWidth="1"/>
    <col min="22" max="22" width="2.19921875" style="103" customWidth="1"/>
    <col min="23" max="23" width="4.296875" style="104" customWidth="1"/>
    <col min="24" max="24" width="13.8984375" style="104" bestFit="1" customWidth="1"/>
    <col min="25" max="25" width="4.296875" style="104" customWidth="1"/>
    <col min="26" max="26" width="11.69921875" style="104" bestFit="1" customWidth="1"/>
    <col min="27" max="27" width="4.296875" style="104" customWidth="1"/>
    <col min="28" max="28" width="15.3984375" style="104" bestFit="1" customWidth="1"/>
    <col min="29" max="32" width="4.296875" style="104" customWidth="1"/>
    <col min="33" max="33" width="4.296875" style="105" customWidth="1"/>
    <col min="34" max="40" width="4.296875" style="103" customWidth="1"/>
    <col min="41" max="92" width="4.296875" style="0" customWidth="1"/>
  </cols>
  <sheetData>
    <row r="1" spans="1:21" ht="29.25" customHeight="1" thickBot="1">
      <c r="A1" s="223" t="s">
        <v>180</v>
      </c>
      <c r="B1" s="224"/>
      <c r="C1" s="224"/>
      <c r="D1" s="224"/>
      <c r="E1" s="224"/>
      <c r="F1" s="224"/>
      <c r="G1" s="224"/>
      <c r="H1" s="224"/>
      <c r="I1" s="225"/>
      <c r="J1" s="450"/>
      <c r="K1" s="451"/>
      <c r="L1" s="451"/>
      <c r="N1" s="452" t="s">
        <v>87</v>
      </c>
      <c r="O1" s="452"/>
      <c r="P1" s="452"/>
      <c r="Q1" s="452"/>
      <c r="R1" s="452"/>
      <c r="S1" s="452"/>
      <c r="T1" s="452"/>
      <c r="U1" s="452"/>
    </row>
    <row r="2" spans="17:56" s="37" customFormat="1" ht="8.25" customHeight="1">
      <c r="Q2" s="335" t="s">
        <v>137</v>
      </c>
      <c r="R2" s="336"/>
      <c r="S2" s="336"/>
      <c r="T2" s="345"/>
      <c r="V2" s="106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8"/>
      <c r="AH2" s="106"/>
      <c r="AI2" s="106"/>
      <c r="AJ2" s="106"/>
      <c r="AK2" s="106"/>
      <c r="AL2" s="106"/>
      <c r="AM2" s="106"/>
      <c r="AN2" s="106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</row>
    <row r="3" spans="1:56" s="37" customFormat="1" ht="15" thickBot="1">
      <c r="A3" s="37" t="s">
        <v>172</v>
      </c>
      <c r="Q3" s="337"/>
      <c r="R3" s="338"/>
      <c r="S3" s="338"/>
      <c r="T3" s="346"/>
      <c r="V3" s="106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8"/>
      <c r="AH3" s="106"/>
      <c r="AI3" s="106"/>
      <c r="AJ3" s="106"/>
      <c r="AK3" s="106"/>
      <c r="AL3" s="106"/>
      <c r="AM3" s="106"/>
      <c r="AN3" s="106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</row>
    <row r="4" spans="1:38" ht="18.75" customHeight="1">
      <c r="A4" s="260" t="s">
        <v>86</v>
      </c>
      <c r="B4" s="261"/>
      <c r="C4" s="261"/>
      <c r="D4" s="261"/>
      <c r="E4" s="262"/>
      <c r="F4" s="263" t="s">
        <v>72</v>
      </c>
      <c r="G4" s="264"/>
      <c r="H4" s="264"/>
      <c r="I4" s="264"/>
      <c r="J4" s="264"/>
      <c r="K4" s="265"/>
      <c r="L4" s="37" t="s">
        <v>136</v>
      </c>
      <c r="V4" s="109"/>
      <c r="AH4" s="109"/>
      <c r="AI4" s="109"/>
      <c r="AJ4" s="109"/>
      <c r="AK4" s="109"/>
      <c r="AL4" s="109"/>
    </row>
    <row r="5" spans="1:38" ht="22.5" customHeight="1" thickBot="1">
      <c r="A5" s="87">
        <v>2</v>
      </c>
      <c r="B5" s="88">
        <v>6</v>
      </c>
      <c r="C5" s="89">
        <v>0</v>
      </c>
      <c r="D5" s="89">
        <v>0</v>
      </c>
      <c r="E5" s="90">
        <v>0</v>
      </c>
      <c r="F5" s="29" t="s">
        <v>101</v>
      </c>
      <c r="G5" s="27" t="s">
        <v>102</v>
      </c>
      <c r="H5" s="27" t="s">
        <v>103</v>
      </c>
      <c r="I5" s="27" t="s">
        <v>104</v>
      </c>
      <c r="J5" s="27" t="s">
        <v>105</v>
      </c>
      <c r="K5" s="28" t="s">
        <v>106</v>
      </c>
      <c r="L5" t="s">
        <v>90</v>
      </c>
      <c r="V5" s="109"/>
      <c r="W5" s="110" t="s">
        <v>123</v>
      </c>
      <c r="AH5" s="109"/>
      <c r="AI5" s="109"/>
      <c r="AJ5" s="109"/>
      <c r="AK5" s="109"/>
      <c r="AL5" s="109"/>
    </row>
    <row r="6" spans="22:38" ht="7.5" customHeight="1" thickBot="1">
      <c r="V6" s="109"/>
      <c r="AH6" s="109"/>
      <c r="AI6" s="109"/>
      <c r="AJ6" s="109"/>
      <c r="AK6" s="109"/>
      <c r="AL6" s="109"/>
    </row>
    <row r="7" spans="1:40" ht="22.5" customHeight="1">
      <c r="A7" s="260" t="s">
        <v>97</v>
      </c>
      <c r="B7" s="261"/>
      <c r="C7" s="262"/>
      <c r="D7" s="268"/>
      <c r="E7" s="269"/>
      <c r="F7" s="453" t="s">
        <v>187</v>
      </c>
      <c r="G7" s="453"/>
      <c r="H7" s="453"/>
      <c r="I7" s="453"/>
      <c r="J7" s="453"/>
      <c r="K7" s="453"/>
      <c r="L7" s="453"/>
      <c r="M7" s="453"/>
      <c r="N7" s="453"/>
      <c r="O7" s="453"/>
      <c r="P7" s="453"/>
      <c r="Q7" s="453"/>
      <c r="R7" s="453"/>
      <c r="S7" s="453"/>
      <c r="T7" s="454"/>
      <c r="AA7" s="104" t="s">
        <v>34</v>
      </c>
      <c r="AB7" s="104">
        <f>C17+I17</f>
        <v>16</v>
      </c>
      <c r="AC7" s="104" t="s">
        <v>46</v>
      </c>
      <c r="AH7" s="109"/>
      <c r="AI7" s="109"/>
      <c r="AJ7" s="109"/>
      <c r="AK7" s="109"/>
      <c r="AL7" s="109"/>
      <c r="AM7" s="109"/>
      <c r="AN7" s="109"/>
    </row>
    <row r="8" spans="1:40" ht="22.5" customHeight="1">
      <c r="A8" s="270" t="s">
        <v>98</v>
      </c>
      <c r="B8" s="271"/>
      <c r="C8" s="272"/>
      <c r="D8" s="53" t="s">
        <v>71</v>
      </c>
      <c r="E8" s="289" t="s">
        <v>188</v>
      </c>
      <c r="F8" s="289"/>
      <c r="G8" s="289"/>
      <c r="H8" s="290" t="s">
        <v>189</v>
      </c>
      <c r="I8" s="290"/>
      <c r="J8" s="290"/>
      <c r="K8" s="290"/>
      <c r="L8" s="290"/>
      <c r="M8" s="290"/>
      <c r="N8" s="290"/>
      <c r="O8" s="290"/>
      <c r="P8" s="290"/>
      <c r="Q8" s="290"/>
      <c r="R8" s="290"/>
      <c r="S8" s="290"/>
      <c r="T8" s="291"/>
      <c r="Y8" s="104" t="s">
        <v>33</v>
      </c>
      <c r="AA8" s="104" t="s">
        <v>35</v>
      </c>
      <c r="AB8" s="111" t="s">
        <v>34</v>
      </c>
      <c r="AH8" s="109"/>
      <c r="AI8" s="109"/>
      <c r="AJ8" s="109"/>
      <c r="AK8" s="109"/>
      <c r="AL8" s="109"/>
      <c r="AM8" s="109"/>
      <c r="AN8" s="109"/>
    </row>
    <row r="9" spans="1:40" ht="18.75" customHeight="1">
      <c r="A9" s="455" t="s">
        <v>91</v>
      </c>
      <c r="B9" s="456"/>
      <c r="C9" s="457"/>
      <c r="D9" s="461" t="s">
        <v>192</v>
      </c>
      <c r="E9" s="226"/>
      <c r="F9" s="226"/>
      <c r="G9" s="226"/>
      <c r="H9" s="226"/>
      <c r="I9" s="226"/>
      <c r="J9" s="464" t="s">
        <v>131</v>
      </c>
      <c r="K9" s="466" t="s">
        <v>92</v>
      </c>
      <c r="L9" s="312"/>
      <c r="M9" s="313"/>
      <c r="N9" s="56" t="s">
        <v>93</v>
      </c>
      <c r="O9" s="470" t="s">
        <v>190</v>
      </c>
      <c r="P9" s="470"/>
      <c r="Q9" s="470"/>
      <c r="R9" s="470"/>
      <c r="S9" s="470"/>
      <c r="T9" s="471"/>
      <c r="Y9" s="104">
        <f>E21</f>
        <v>10</v>
      </c>
      <c r="Z9" s="111" t="s">
        <v>124</v>
      </c>
      <c r="AA9" s="104">
        <f>K21</f>
        <v>15</v>
      </c>
      <c r="AB9" s="104">
        <f>Y9+AA9</f>
        <v>25</v>
      </c>
      <c r="AH9" s="109"/>
      <c r="AI9" s="109"/>
      <c r="AJ9" s="109"/>
      <c r="AK9" s="109"/>
      <c r="AL9" s="109"/>
      <c r="AM9" s="109"/>
      <c r="AN9" s="109"/>
    </row>
    <row r="10" spans="1:40" ht="18.75" customHeight="1">
      <c r="A10" s="458"/>
      <c r="B10" s="459"/>
      <c r="C10" s="460"/>
      <c r="D10" s="462"/>
      <c r="E10" s="463"/>
      <c r="F10" s="463"/>
      <c r="G10" s="463"/>
      <c r="H10" s="463"/>
      <c r="I10" s="463"/>
      <c r="J10" s="465"/>
      <c r="K10" s="467"/>
      <c r="L10" s="468"/>
      <c r="M10" s="469"/>
      <c r="N10" s="57" t="s">
        <v>94</v>
      </c>
      <c r="O10" s="472" t="s">
        <v>191</v>
      </c>
      <c r="P10" s="472"/>
      <c r="Q10" s="472"/>
      <c r="R10" s="472"/>
      <c r="S10" s="472"/>
      <c r="T10" s="473"/>
      <c r="Y10" s="104">
        <f>E22</f>
        <v>1</v>
      </c>
      <c r="Z10" s="111" t="s">
        <v>164</v>
      </c>
      <c r="AA10" s="104">
        <f>K22</f>
        <v>2</v>
      </c>
      <c r="AB10" s="104">
        <f>Y10+AA10</f>
        <v>3</v>
      </c>
      <c r="AH10" s="109"/>
      <c r="AI10" s="109"/>
      <c r="AJ10" s="109"/>
      <c r="AK10" s="109"/>
      <c r="AL10" s="109"/>
      <c r="AM10" s="109"/>
      <c r="AN10" s="109"/>
    </row>
    <row r="11" spans="1:40" ht="22.5" customHeight="1">
      <c r="A11" s="270" t="s">
        <v>95</v>
      </c>
      <c r="B11" s="271"/>
      <c r="C11" s="272"/>
      <c r="D11" s="250" t="s">
        <v>200</v>
      </c>
      <c r="E11" s="251"/>
      <c r="F11" s="251"/>
      <c r="G11" s="251"/>
      <c r="H11" s="251"/>
      <c r="I11" s="251"/>
      <c r="J11" s="252"/>
      <c r="K11" s="256" t="s">
        <v>138</v>
      </c>
      <c r="L11" s="257"/>
      <c r="M11" s="258"/>
      <c r="N11" s="301" t="s">
        <v>193</v>
      </c>
      <c r="O11" s="302"/>
      <c r="P11" s="302"/>
      <c r="Q11" s="302"/>
      <c r="R11" s="302"/>
      <c r="S11" s="302"/>
      <c r="T11" s="344"/>
      <c r="Y11" s="104">
        <f>E23</f>
        <v>2</v>
      </c>
      <c r="Z11" s="111" t="s">
        <v>125</v>
      </c>
      <c r="AA11" s="104">
        <f>K23</f>
        <v>1</v>
      </c>
      <c r="AB11" s="104">
        <f>Y11+AA11</f>
        <v>3</v>
      </c>
      <c r="AH11" s="109"/>
      <c r="AI11" s="109"/>
      <c r="AJ11" s="109"/>
      <c r="AK11" s="109"/>
      <c r="AL11" s="109"/>
      <c r="AM11" s="109"/>
      <c r="AN11" s="109"/>
    </row>
    <row r="12" spans="1:40" ht="22.5" customHeight="1">
      <c r="A12" s="474" t="s">
        <v>96</v>
      </c>
      <c r="B12" s="475"/>
      <c r="C12" s="476"/>
      <c r="D12" s="477" t="s">
        <v>100</v>
      </c>
      <c r="E12" s="271"/>
      <c r="F12" s="271"/>
      <c r="G12" s="271"/>
      <c r="H12" s="271"/>
      <c r="I12" s="271"/>
      <c r="J12" s="272"/>
      <c r="K12" s="478" t="s">
        <v>153</v>
      </c>
      <c r="L12" s="479"/>
      <c r="M12" s="480"/>
      <c r="N12" s="481" t="s">
        <v>99</v>
      </c>
      <c r="O12" s="482"/>
      <c r="P12" s="482"/>
      <c r="Q12" s="482"/>
      <c r="R12" s="482"/>
      <c r="S12" s="482"/>
      <c r="T12" s="483"/>
      <c r="Z12" s="111" t="s">
        <v>43</v>
      </c>
      <c r="AA12" s="112"/>
      <c r="AB12" s="112">
        <f>SUM(O27:R30)</f>
        <v>40300</v>
      </c>
      <c r="AH12" s="109"/>
      <c r="AI12" s="109"/>
      <c r="AJ12" s="109"/>
      <c r="AK12" s="109"/>
      <c r="AL12" s="109"/>
      <c r="AM12" s="109"/>
      <c r="AN12" s="109"/>
    </row>
    <row r="13" spans="1:40" ht="22.5" customHeight="1">
      <c r="A13" s="292" t="s">
        <v>139</v>
      </c>
      <c r="B13" s="293"/>
      <c r="C13" s="294"/>
      <c r="D13" s="301" t="s">
        <v>194</v>
      </c>
      <c r="E13" s="302"/>
      <c r="F13" s="302"/>
      <c r="G13" s="302"/>
      <c r="H13" s="302"/>
      <c r="I13" s="302"/>
      <c r="J13" s="303"/>
      <c r="K13" s="304" t="s">
        <v>198</v>
      </c>
      <c r="L13" s="293"/>
      <c r="M13" s="294"/>
      <c r="N13" s="226" t="s">
        <v>196</v>
      </c>
      <c r="O13" s="227"/>
      <c r="P13" s="484" t="s">
        <v>152</v>
      </c>
      <c r="Q13" s="485"/>
      <c r="R13" s="485"/>
      <c r="S13" s="485"/>
      <c r="T13" s="486"/>
      <c r="AH13" s="109"/>
      <c r="AI13" s="109"/>
      <c r="AJ13" s="109"/>
      <c r="AK13" s="109"/>
      <c r="AL13" s="109"/>
      <c r="AM13" s="109"/>
      <c r="AN13" s="109"/>
    </row>
    <row r="14" spans="1:40" ht="22.5" customHeight="1" thickBot="1">
      <c r="A14" s="231" t="s">
        <v>140</v>
      </c>
      <c r="B14" s="232"/>
      <c r="C14" s="233"/>
      <c r="D14" s="298" t="s">
        <v>199</v>
      </c>
      <c r="E14" s="299"/>
      <c r="F14" s="299"/>
      <c r="G14" s="299"/>
      <c r="H14" s="299"/>
      <c r="I14" s="299"/>
      <c r="J14" s="300"/>
      <c r="K14" s="255" t="s">
        <v>198</v>
      </c>
      <c r="L14" s="232"/>
      <c r="M14" s="233"/>
      <c r="N14" s="240" t="s">
        <v>161</v>
      </c>
      <c r="O14" s="241"/>
      <c r="P14" s="487" t="s">
        <v>151</v>
      </c>
      <c r="Q14" s="488"/>
      <c r="R14" s="488"/>
      <c r="S14" s="488"/>
      <c r="T14" s="489"/>
      <c r="AH14" s="109"/>
      <c r="AI14" s="109"/>
      <c r="AJ14" s="109"/>
      <c r="AK14" s="109"/>
      <c r="AL14" s="109"/>
      <c r="AM14" s="109"/>
      <c r="AN14" s="109"/>
    </row>
    <row r="15" spans="15:38" ht="14.25">
      <c r="O15" s="72"/>
      <c r="P15" s="68"/>
      <c r="T15" s="73" t="s">
        <v>163</v>
      </c>
      <c r="V15" s="109"/>
      <c r="AH15" s="109"/>
      <c r="AI15" s="109"/>
      <c r="AJ15" s="109"/>
      <c r="AK15" s="109"/>
      <c r="AL15" s="109"/>
    </row>
    <row r="16" spans="1:38" ht="15" customHeight="1" thickBot="1">
      <c r="A16" t="s">
        <v>156</v>
      </c>
      <c r="V16" s="109"/>
      <c r="X16" s="113"/>
      <c r="Y16" s="114"/>
      <c r="Z16" s="113"/>
      <c r="AH16" s="109"/>
      <c r="AI16" s="109"/>
      <c r="AJ16" s="109"/>
      <c r="AK16" s="109"/>
      <c r="AL16" s="109"/>
    </row>
    <row r="17" spans="1:39" ht="26.25" customHeight="1" thickBot="1">
      <c r="A17" s="267" t="s">
        <v>33</v>
      </c>
      <c r="B17" s="239"/>
      <c r="C17" s="253">
        <v>6</v>
      </c>
      <c r="D17" s="254"/>
      <c r="E17" s="254"/>
      <c r="F17" s="83" t="s">
        <v>46</v>
      </c>
      <c r="G17" s="239" t="s">
        <v>35</v>
      </c>
      <c r="H17" s="239"/>
      <c r="I17" s="253">
        <v>10</v>
      </c>
      <c r="J17" s="254"/>
      <c r="K17" s="254"/>
      <c r="L17" s="83" t="s">
        <v>46</v>
      </c>
      <c r="M17" s="239" t="s">
        <v>34</v>
      </c>
      <c r="N17" s="239"/>
      <c r="O17" s="237">
        <f>IF(C17="",IF(I17="","",C17+I17),C17+I17)</f>
        <v>16</v>
      </c>
      <c r="P17" s="238"/>
      <c r="Q17" s="238"/>
      <c r="R17" s="66" t="s">
        <v>46</v>
      </c>
      <c r="V17" s="109"/>
      <c r="AH17" s="109"/>
      <c r="AI17" s="109"/>
      <c r="AJ17" s="109"/>
      <c r="AK17" s="109"/>
      <c r="AL17" s="109"/>
      <c r="AM17" s="115"/>
    </row>
    <row r="18" spans="22:38" ht="7.5" customHeight="1">
      <c r="V18" s="109"/>
      <c r="AH18" s="109"/>
      <c r="AI18" s="109"/>
      <c r="AJ18" s="109"/>
      <c r="AK18" s="109"/>
      <c r="AL18" s="109"/>
    </row>
    <row r="19" spans="1:38" ht="15" customHeight="1">
      <c r="A19" t="s">
        <v>48</v>
      </c>
      <c r="I19" t="s">
        <v>181</v>
      </c>
      <c r="V19" s="109"/>
      <c r="AH19" s="109"/>
      <c r="AI19" s="109"/>
      <c r="AJ19" s="109"/>
      <c r="AK19" s="109"/>
      <c r="AL19" s="109"/>
    </row>
    <row r="20" spans="2:38" ht="15" thickBot="1">
      <c r="B20" s="98" t="s">
        <v>182</v>
      </c>
      <c r="V20" s="109"/>
      <c r="X20" s="104" t="s">
        <v>169</v>
      </c>
      <c r="Y20" s="104" t="s">
        <v>157</v>
      </c>
      <c r="AH20" s="109"/>
      <c r="AI20" s="109"/>
      <c r="AJ20" s="109"/>
      <c r="AK20" s="109"/>
      <c r="AL20" s="109"/>
    </row>
    <row r="21" spans="1:38" ht="26.25" customHeight="1">
      <c r="A21" s="497" t="s">
        <v>155</v>
      </c>
      <c r="B21" s="492"/>
      <c r="C21" s="497" t="s">
        <v>33</v>
      </c>
      <c r="D21" s="492"/>
      <c r="E21" s="490">
        <v>10</v>
      </c>
      <c r="F21" s="491"/>
      <c r="G21" s="491"/>
      <c r="H21" s="101" t="s">
        <v>38</v>
      </c>
      <c r="I21" s="492" t="s">
        <v>35</v>
      </c>
      <c r="J21" s="492"/>
      <c r="K21" s="490">
        <v>15</v>
      </c>
      <c r="L21" s="491"/>
      <c r="M21" s="491"/>
      <c r="N21" s="101" t="s">
        <v>38</v>
      </c>
      <c r="O21" s="492" t="s">
        <v>34</v>
      </c>
      <c r="P21" s="492"/>
      <c r="Q21" s="490">
        <f>IF(E21="",IF(K21="","",E21+K21),E21+K21)</f>
        <v>25</v>
      </c>
      <c r="R21" s="491"/>
      <c r="S21" s="491"/>
      <c r="T21" s="102" t="s">
        <v>38</v>
      </c>
      <c r="V21" s="109"/>
      <c r="X21" s="116" t="s">
        <v>170</v>
      </c>
      <c r="Y21" s="116" t="s">
        <v>162</v>
      </c>
      <c r="Z21" s="116" t="s">
        <v>165</v>
      </c>
      <c r="AH21" s="109"/>
      <c r="AI21" s="109"/>
      <c r="AJ21" s="109"/>
      <c r="AK21" s="109"/>
      <c r="AL21" s="109"/>
    </row>
    <row r="22" spans="1:38" ht="26.25" customHeight="1" thickBot="1">
      <c r="A22" s="493" t="s">
        <v>183</v>
      </c>
      <c r="B22" s="494"/>
      <c r="C22" s="493" t="s">
        <v>33</v>
      </c>
      <c r="D22" s="494"/>
      <c r="E22" s="495">
        <v>1</v>
      </c>
      <c r="F22" s="496"/>
      <c r="G22" s="496"/>
      <c r="H22" s="99" t="s">
        <v>38</v>
      </c>
      <c r="I22" s="494" t="s">
        <v>35</v>
      </c>
      <c r="J22" s="494"/>
      <c r="K22" s="495">
        <v>2</v>
      </c>
      <c r="L22" s="496"/>
      <c r="M22" s="496"/>
      <c r="N22" s="99" t="s">
        <v>38</v>
      </c>
      <c r="O22" s="494" t="s">
        <v>34</v>
      </c>
      <c r="P22" s="494"/>
      <c r="Q22" s="495">
        <f>IF(E22="",IF(K22="","",E22+K22),E22+K22)</f>
        <v>3</v>
      </c>
      <c r="R22" s="496"/>
      <c r="S22" s="496"/>
      <c r="T22" s="100" t="s">
        <v>38</v>
      </c>
      <c r="V22" s="109"/>
      <c r="X22" s="116" t="s">
        <v>171</v>
      </c>
      <c r="Y22" s="116" t="s">
        <v>173</v>
      </c>
      <c r="Z22" s="116" t="s">
        <v>195</v>
      </c>
      <c r="AH22" s="109"/>
      <c r="AI22" s="109"/>
      <c r="AJ22" s="109"/>
      <c r="AK22" s="109"/>
      <c r="AL22" s="109"/>
    </row>
    <row r="23" spans="1:38" ht="26.25" customHeight="1" thickBot="1">
      <c r="A23" s="281" t="s">
        <v>68</v>
      </c>
      <c r="B23" s="259"/>
      <c r="C23" s="281" t="s">
        <v>33</v>
      </c>
      <c r="D23" s="259"/>
      <c r="E23" s="235">
        <v>2</v>
      </c>
      <c r="F23" s="236"/>
      <c r="G23" s="236"/>
      <c r="H23" s="126" t="s">
        <v>38</v>
      </c>
      <c r="I23" s="259" t="s">
        <v>35</v>
      </c>
      <c r="J23" s="259"/>
      <c r="K23" s="235">
        <v>1</v>
      </c>
      <c r="L23" s="236"/>
      <c r="M23" s="236"/>
      <c r="N23" s="126" t="s">
        <v>38</v>
      </c>
      <c r="O23" s="259" t="s">
        <v>34</v>
      </c>
      <c r="P23" s="259"/>
      <c r="Q23" s="235">
        <f>IF(E23="",IF(K23="","",E23+K23),E23+K23)</f>
        <v>3</v>
      </c>
      <c r="R23" s="236"/>
      <c r="S23" s="236"/>
      <c r="T23" s="127" t="s">
        <v>38</v>
      </c>
      <c r="U23" s="36"/>
      <c r="V23" s="109"/>
      <c r="X23" s="104" t="s">
        <v>130</v>
      </c>
      <c r="Y23" s="116" t="s">
        <v>158</v>
      </c>
      <c r="Z23" s="116" t="s">
        <v>196</v>
      </c>
      <c r="AH23" s="109"/>
      <c r="AI23" s="109"/>
      <c r="AJ23" s="109"/>
      <c r="AK23" s="109"/>
      <c r="AL23" s="109"/>
    </row>
    <row r="24" spans="1:38" ht="14.25">
      <c r="A24" s="67"/>
      <c r="B24" s="124" t="s">
        <v>185</v>
      </c>
      <c r="C24" s="75"/>
      <c r="D24" s="75"/>
      <c r="E24" s="75"/>
      <c r="F24" s="75"/>
      <c r="G24" s="75"/>
      <c r="H24" s="75"/>
      <c r="I24" s="75"/>
      <c r="J24" s="75"/>
      <c r="K24" s="97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109"/>
      <c r="Y24" s="116" t="s">
        <v>159</v>
      </c>
      <c r="Z24" s="116" t="s">
        <v>197</v>
      </c>
      <c r="AH24" s="109"/>
      <c r="AI24" s="109"/>
      <c r="AJ24" s="109"/>
      <c r="AK24" s="109"/>
      <c r="AL24" s="109"/>
    </row>
    <row r="25" spans="1:38" ht="7.5" customHeight="1">
      <c r="A25" s="26"/>
      <c r="B25" s="125"/>
      <c r="C25" s="58"/>
      <c r="D25" s="58"/>
      <c r="E25" s="58"/>
      <c r="F25" s="58"/>
      <c r="G25" s="58"/>
      <c r="H25" s="58"/>
      <c r="I25" s="58"/>
      <c r="J25" s="58"/>
      <c r="K25" s="97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109"/>
      <c r="Y25" s="116" t="s">
        <v>154</v>
      </c>
      <c r="Z25" s="116" t="s">
        <v>160</v>
      </c>
      <c r="AH25" s="109"/>
      <c r="AI25" s="109"/>
      <c r="AJ25" s="109"/>
      <c r="AK25" s="109"/>
      <c r="AL25" s="109"/>
    </row>
    <row r="26" spans="1:38" ht="15" customHeight="1" thickBot="1">
      <c r="A26" t="s">
        <v>36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109"/>
      <c r="Y26" s="116" t="s">
        <v>166</v>
      </c>
      <c r="Z26" s="116" t="s">
        <v>161</v>
      </c>
      <c r="AH26" s="109"/>
      <c r="AI26" s="109"/>
      <c r="AJ26" s="109"/>
      <c r="AK26" s="109"/>
      <c r="AL26" s="109"/>
    </row>
    <row r="27" spans="1:38" ht="26.25" customHeight="1">
      <c r="A27" s="328" t="s">
        <v>43</v>
      </c>
      <c r="B27" s="329"/>
      <c r="C27" s="330"/>
      <c r="D27" s="317" t="s">
        <v>37</v>
      </c>
      <c r="E27" s="282"/>
      <c r="F27" s="318"/>
      <c r="G27" s="334" t="s">
        <v>41</v>
      </c>
      <c r="H27" s="334"/>
      <c r="I27" s="356">
        <v>1000</v>
      </c>
      <c r="J27" s="357"/>
      <c r="K27" s="81" t="s">
        <v>42</v>
      </c>
      <c r="L27" s="59">
        <f>IF(AB9=0,"",AB9)</f>
        <v>25</v>
      </c>
      <c r="M27" s="80" t="s">
        <v>38</v>
      </c>
      <c r="N27" s="81" t="s">
        <v>39</v>
      </c>
      <c r="O27" s="322">
        <f>IF(L27="",IF(L27="","",I27*L27),I27*L27)</f>
        <v>25000</v>
      </c>
      <c r="P27" s="323"/>
      <c r="Q27" s="323"/>
      <c r="R27" s="323"/>
      <c r="S27" s="282" t="s">
        <v>40</v>
      </c>
      <c r="T27" s="283"/>
      <c r="U27" s="36"/>
      <c r="V27" s="109"/>
      <c r="AH27" s="109"/>
      <c r="AI27" s="109"/>
      <c r="AJ27" s="109"/>
      <c r="AK27" s="109"/>
      <c r="AL27" s="109"/>
    </row>
    <row r="28" spans="1:38" ht="26.25" customHeight="1">
      <c r="A28" s="331"/>
      <c r="B28" s="332"/>
      <c r="C28" s="333"/>
      <c r="D28" s="342" t="s">
        <v>167</v>
      </c>
      <c r="E28" s="275"/>
      <c r="F28" s="343"/>
      <c r="G28" s="319" t="s">
        <v>41</v>
      </c>
      <c r="H28" s="319"/>
      <c r="I28" s="320">
        <v>1500</v>
      </c>
      <c r="J28" s="321"/>
      <c r="K28" s="77" t="s">
        <v>42</v>
      </c>
      <c r="L28" s="71">
        <f>IF(AB10=0,"",AB10)</f>
        <v>3</v>
      </c>
      <c r="M28" s="76" t="s">
        <v>38</v>
      </c>
      <c r="N28" s="77" t="s">
        <v>39</v>
      </c>
      <c r="O28" s="326">
        <f>IF(L28="",IF(L28="","",I28*L28),I28*L28)</f>
        <v>4500</v>
      </c>
      <c r="P28" s="327"/>
      <c r="Q28" s="327"/>
      <c r="R28" s="327"/>
      <c r="S28" s="275" t="s">
        <v>40</v>
      </c>
      <c r="T28" s="276"/>
      <c r="U28" s="36"/>
      <c r="V28" s="109"/>
      <c r="AH28" s="109"/>
      <c r="AI28" s="109"/>
      <c r="AJ28" s="109"/>
      <c r="AK28" s="109"/>
      <c r="AL28" s="109"/>
    </row>
    <row r="29" spans="1:38" ht="26.25" customHeight="1">
      <c r="A29" s="331"/>
      <c r="B29" s="332"/>
      <c r="C29" s="333"/>
      <c r="D29" s="342" t="s">
        <v>168</v>
      </c>
      <c r="E29" s="275"/>
      <c r="F29" s="343"/>
      <c r="G29" s="319" t="s">
        <v>41</v>
      </c>
      <c r="H29" s="319"/>
      <c r="I29" s="320">
        <v>2000</v>
      </c>
      <c r="J29" s="321"/>
      <c r="K29" s="77" t="s">
        <v>42</v>
      </c>
      <c r="L29" s="71">
        <f>IF(AB11=0,"",AB11)</f>
        <v>3</v>
      </c>
      <c r="M29" s="76" t="s">
        <v>38</v>
      </c>
      <c r="N29" s="77" t="s">
        <v>39</v>
      </c>
      <c r="O29" s="326">
        <f>IF(L29="",IF(L29="","",I29*L29),I29*L29)</f>
        <v>6000</v>
      </c>
      <c r="P29" s="327"/>
      <c r="Q29" s="327"/>
      <c r="R29" s="327"/>
      <c r="S29" s="275" t="s">
        <v>40</v>
      </c>
      <c r="T29" s="276"/>
      <c r="U29" s="74"/>
      <c r="V29" s="109"/>
      <c r="AH29" s="109"/>
      <c r="AI29" s="109"/>
      <c r="AJ29" s="109"/>
      <c r="AK29" s="109"/>
      <c r="AL29" s="109"/>
    </row>
    <row r="30" spans="1:22" ht="26.25" customHeight="1" thickBot="1">
      <c r="A30" s="348" t="s">
        <v>88</v>
      </c>
      <c r="B30" s="349"/>
      <c r="C30" s="349"/>
      <c r="D30" s="352" t="s">
        <v>44</v>
      </c>
      <c r="E30" s="277"/>
      <c r="F30" s="353"/>
      <c r="G30" s="349" t="s">
        <v>143</v>
      </c>
      <c r="H30" s="349"/>
      <c r="I30" s="350">
        <v>300</v>
      </c>
      <c r="J30" s="351"/>
      <c r="K30" s="79" t="s">
        <v>42</v>
      </c>
      <c r="L30" s="92">
        <f>IF(AB7=0,"",AB7)</f>
        <v>16</v>
      </c>
      <c r="M30" s="78" t="s">
        <v>144</v>
      </c>
      <c r="N30" s="79" t="s">
        <v>39</v>
      </c>
      <c r="O30" s="284">
        <f>IF(L30="",IF(L30="","",I30*L30),I30*L30)</f>
        <v>4800</v>
      </c>
      <c r="P30" s="285"/>
      <c r="Q30" s="285"/>
      <c r="R30" s="285"/>
      <c r="S30" s="277" t="s">
        <v>40</v>
      </c>
      <c r="T30" s="278"/>
      <c r="U30" s="74"/>
      <c r="V30" s="115"/>
    </row>
    <row r="31" spans="1:22" ht="26.25" customHeight="1" thickBot="1">
      <c r="A31" s="358" t="s">
        <v>132</v>
      </c>
      <c r="B31" s="359"/>
      <c r="C31" s="360"/>
      <c r="D31" s="93">
        <v>4</v>
      </c>
      <c r="E31" s="69" t="s">
        <v>133</v>
      </c>
      <c r="F31" s="94">
        <v>2</v>
      </c>
      <c r="G31" s="69" t="s">
        <v>134</v>
      </c>
      <c r="H31" s="95">
        <v>13</v>
      </c>
      <c r="I31" s="70" t="s">
        <v>135</v>
      </c>
      <c r="J31" s="70">
        <v>10</v>
      </c>
      <c r="K31" s="70" t="s">
        <v>10</v>
      </c>
      <c r="L31" s="82"/>
      <c r="M31" s="347" t="s">
        <v>34</v>
      </c>
      <c r="N31" s="280"/>
      <c r="O31" s="354">
        <f>IF(AB12=0,"",AB12)</f>
        <v>40300</v>
      </c>
      <c r="P31" s="355"/>
      <c r="Q31" s="355"/>
      <c r="R31" s="355"/>
      <c r="S31" s="279" t="s">
        <v>40</v>
      </c>
      <c r="T31" s="280"/>
      <c r="U31" s="74"/>
      <c r="V31" s="115"/>
    </row>
    <row r="32" spans="1:20" ht="26.25" customHeight="1">
      <c r="A32" s="117"/>
      <c r="B32" s="117"/>
      <c r="C32" s="117"/>
      <c r="D32" s="118"/>
      <c r="E32" s="119"/>
      <c r="F32" s="120"/>
      <c r="G32" s="119"/>
      <c r="H32" s="121"/>
      <c r="I32" s="122"/>
      <c r="J32" s="122"/>
      <c r="K32" s="122"/>
      <c r="L32" s="26"/>
      <c r="M32" s="54"/>
      <c r="N32" s="54"/>
      <c r="O32" s="123"/>
      <c r="P32" s="123"/>
      <c r="Q32" s="123"/>
      <c r="R32" s="123"/>
      <c r="S32" s="54"/>
      <c r="T32" s="54"/>
    </row>
    <row r="33" spans="3:20" ht="26.25" customHeight="1" hidden="1">
      <c r="C33" s="55"/>
      <c r="D33" s="60" t="s">
        <v>145</v>
      </c>
      <c r="G33" s="55"/>
      <c r="H33" s="55"/>
      <c r="I33" s="55"/>
      <c r="J33" s="55"/>
      <c r="K33" s="55"/>
      <c r="L33" s="55"/>
      <c r="M33" s="55"/>
      <c r="N33" s="54"/>
      <c r="O33" s="54"/>
      <c r="P33" s="61"/>
      <c r="Q33" s="61"/>
      <c r="R33" s="61"/>
      <c r="S33" s="61"/>
      <c r="T33" s="54"/>
    </row>
    <row r="34" spans="1:21" ht="8.25" customHeight="1" hidden="1">
      <c r="A34" t="s">
        <v>146</v>
      </c>
      <c r="T34" s="62" t="s">
        <v>147</v>
      </c>
      <c r="U34" s="36"/>
    </row>
    <row r="35" spans="3:21" ht="14.25" customHeight="1" hidden="1">
      <c r="C35" s="63" t="s">
        <v>148</v>
      </c>
      <c r="D35" s="271"/>
      <c r="E35" s="271"/>
      <c r="F35" s="271"/>
      <c r="G35" s="271"/>
      <c r="H35" s="271"/>
      <c r="I35" s="272"/>
      <c r="J35" s="63" t="s">
        <v>149</v>
      </c>
      <c r="K35" s="314"/>
      <c r="L35" s="314"/>
      <c r="M35" s="314"/>
      <c r="N35" s="64" t="s">
        <v>40</v>
      </c>
      <c r="O35" s="65" t="s">
        <v>150</v>
      </c>
      <c r="P35" s="271"/>
      <c r="Q35" s="271"/>
      <c r="R35" s="271"/>
      <c r="S35" s="271"/>
      <c r="T35" s="272"/>
      <c r="U35" s="36"/>
    </row>
    <row r="36" spans="3:21" ht="24.75" customHeight="1" hidden="1">
      <c r="C36" s="63" t="s">
        <v>148</v>
      </c>
      <c r="D36" s="271"/>
      <c r="E36" s="271"/>
      <c r="F36" s="271"/>
      <c r="G36" s="271"/>
      <c r="H36" s="271"/>
      <c r="I36" s="272"/>
      <c r="J36" s="63" t="s">
        <v>149</v>
      </c>
      <c r="K36" s="314"/>
      <c r="L36" s="314"/>
      <c r="M36" s="314"/>
      <c r="N36" s="64" t="s">
        <v>40</v>
      </c>
      <c r="O36" s="65" t="s">
        <v>150</v>
      </c>
      <c r="P36" s="271"/>
      <c r="Q36" s="271"/>
      <c r="R36" s="271"/>
      <c r="S36" s="271"/>
      <c r="T36" s="272"/>
      <c r="U36" s="36"/>
    </row>
    <row r="37" ht="24.75" customHeight="1">
      <c r="U37" s="36"/>
    </row>
    <row r="38" ht="24.75" customHeight="1">
      <c r="U38" s="36"/>
    </row>
    <row r="39" ht="24.75" customHeight="1"/>
    <row r="40" ht="24.75" customHeight="1"/>
    <row r="41" ht="24.75" customHeight="1" hidden="1"/>
    <row r="42" ht="15" customHeight="1" hidden="1"/>
    <row r="43" ht="25.5" customHeight="1" hidden="1"/>
    <row r="44" ht="24.75" customHeight="1" hidden="1"/>
    <row r="45" ht="24.75" customHeight="1" hidden="1"/>
  </sheetData>
  <sheetProtection/>
  <mergeCells count="96">
    <mergeCell ref="D36:I36"/>
    <mergeCell ref="K36:M36"/>
    <mergeCell ref="P36:T36"/>
    <mergeCell ref="A31:C31"/>
    <mergeCell ref="M31:N31"/>
    <mergeCell ref="O31:R31"/>
    <mergeCell ref="S31:T31"/>
    <mergeCell ref="D35:I35"/>
    <mergeCell ref="K35:M35"/>
    <mergeCell ref="P35:T35"/>
    <mergeCell ref="A30:C30"/>
    <mergeCell ref="D30:F30"/>
    <mergeCell ref="G30:H30"/>
    <mergeCell ref="I30:J30"/>
    <mergeCell ref="O30:R30"/>
    <mergeCell ref="S30:T30"/>
    <mergeCell ref="O28:R28"/>
    <mergeCell ref="S28:T28"/>
    <mergeCell ref="D29:F29"/>
    <mergeCell ref="G29:H29"/>
    <mergeCell ref="I29:J29"/>
    <mergeCell ref="O29:R29"/>
    <mergeCell ref="S29:T29"/>
    <mergeCell ref="Q23:S23"/>
    <mergeCell ref="A27:C29"/>
    <mergeCell ref="D27:F27"/>
    <mergeCell ref="G27:H27"/>
    <mergeCell ref="I27:J27"/>
    <mergeCell ref="O27:R27"/>
    <mergeCell ref="S27:T27"/>
    <mergeCell ref="D28:F28"/>
    <mergeCell ref="G28:H28"/>
    <mergeCell ref="I28:J28"/>
    <mergeCell ref="A23:B23"/>
    <mergeCell ref="C23:D23"/>
    <mergeCell ref="E23:G23"/>
    <mergeCell ref="I23:J23"/>
    <mergeCell ref="K23:M23"/>
    <mergeCell ref="O23:P23"/>
    <mergeCell ref="Q21:S21"/>
    <mergeCell ref="A22:B22"/>
    <mergeCell ref="C22:D22"/>
    <mergeCell ref="E22:G22"/>
    <mergeCell ref="I22:J22"/>
    <mergeCell ref="K22:M22"/>
    <mergeCell ref="O22:P22"/>
    <mergeCell ref="Q22:S22"/>
    <mergeCell ref="A21:B21"/>
    <mergeCell ref="C21:D21"/>
    <mergeCell ref="E21:G21"/>
    <mergeCell ref="I21:J21"/>
    <mergeCell ref="K21:M21"/>
    <mergeCell ref="O21:P21"/>
    <mergeCell ref="A17:B17"/>
    <mergeCell ref="C17:E17"/>
    <mergeCell ref="G17:H17"/>
    <mergeCell ref="I17:K17"/>
    <mergeCell ref="M17:N17"/>
    <mergeCell ref="O17:Q17"/>
    <mergeCell ref="A13:C13"/>
    <mergeCell ref="D13:J13"/>
    <mergeCell ref="K13:M13"/>
    <mergeCell ref="N13:O13"/>
    <mergeCell ref="P13:T13"/>
    <mergeCell ref="A14:C14"/>
    <mergeCell ref="D14:J14"/>
    <mergeCell ref="K14:M14"/>
    <mergeCell ref="N14:O14"/>
    <mergeCell ref="P14:T14"/>
    <mergeCell ref="A11:C11"/>
    <mergeCell ref="D11:J11"/>
    <mergeCell ref="K11:M11"/>
    <mergeCell ref="N11:T11"/>
    <mergeCell ref="A12:C12"/>
    <mergeCell ref="D12:J12"/>
    <mergeCell ref="K12:M12"/>
    <mergeCell ref="N12:T12"/>
    <mergeCell ref="A9:C10"/>
    <mergeCell ref="D9:I10"/>
    <mergeCell ref="J9:J10"/>
    <mergeCell ref="K9:M10"/>
    <mergeCell ref="O9:T9"/>
    <mergeCell ref="O10:T10"/>
    <mergeCell ref="A7:C7"/>
    <mergeCell ref="D7:E7"/>
    <mergeCell ref="F7:T7"/>
    <mergeCell ref="A8:C8"/>
    <mergeCell ref="E8:G8"/>
    <mergeCell ref="H8:T8"/>
    <mergeCell ref="A1:I1"/>
    <mergeCell ref="J1:L1"/>
    <mergeCell ref="N1:U1"/>
    <mergeCell ref="Q2:S3"/>
    <mergeCell ref="T2:T3"/>
    <mergeCell ref="A4:E4"/>
    <mergeCell ref="F4:K4"/>
  </mergeCells>
  <dataValidations count="2">
    <dataValidation showInputMessage="1" showErrorMessage="1" sqref="A5:B5"/>
    <dataValidation type="list" allowBlank="1" showInputMessage="1" showErrorMessage="1" sqref="N13:O14">
      <formula1>$Z$21:$Z$26</formula1>
    </dataValidation>
  </dataValidations>
  <printOptions horizontalCentered="1"/>
  <pageMargins left="0.5905511811023623" right="0.3937007874015748" top="0.5905511811023623" bottom="0.1968503937007874" header="0.31496062992125984" footer="0.5118110236220472"/>
  <pageSetup horizontalDpi="300" verticalDpi="300" orientation="portrait" paperSize="9" r:id="rId4"/>
  <headerFooter alignWithMargins="0">
    <oddHeader>&amp;R（京都水泳協会・大会様式１）</oddHead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Z71"/>
  <sheetViews>
    <sheetView zoomScale="85" zoomScaleNormal="85" zoomScalePageLayoutView="0" workbookViewId="0" topLeftCell="A1">
      <selection activeCell="BI13" sqref="BI13"/>
    </sheetView>
  </sheetViews>
  <sheetFormatPr defaultColWidth="9" defaultRowHeight="14.25"/>
  <cols>
    <col min="1" max="1" width="3.296875" style="2" customWidth="1"/>
    <col min="2" max="8" width="2.19921875" style="2" customWidth="1"/>
    <col min="9" max="16" width="2.296875" style="2" customWidth="1"/>
    <col min="17" max="18" width="2.796875" style="2" customWidth="1"/>
    <col min="19" max="28" width="2.296875" style="2" customWidth="1"/>
    <col min="29" max="34" width="2.69921875" style="2" customWidth="1"/>
    <col min="35" max="37" width="2.296875" style="2" customWidth="1"/>
    <col min="38" max="52" width="2.09765625" style="2" customWidth="1"/>
    <col min="53" max="173" width="2.09765625" style="1" customWidth="1"/>
    <col min="174" max="16384" width="9" style="1" customWidth="1"/>
  </cols>
  <sheetData>
    <row r="1" spans="1:37" ht="27" customHeight="1" thickBot="1">
      <c r="A1" s="557"/>
      <c r="B1" s="558"/>
      <c r="C1" s="558"/>
      <c r="D1" s="558"/>
      <c r="E1" s="558"/>
      <c r="F1" s="558"/>
      <c r="G1" s="558"/>
      <c r="H1" s="558"/>
      <c r="I1" s="558"/>
      <c r="J1" s="558"/>
      <c r="K1" s="558"/>
      <c r="L1" s="558"/>
      <c r="M1" s="558"/>
      <c r="N1" s="558"/>
      <c r="O1" s="559"/>
      <c r="P1" s="613" t="s">
        <v>47</v>
      </c>
      <c r="Q1" s="613"/>
      <c r="R1" s="613"/>
      <c r="S1" s="613"/>
      <c r="T1" s="613"/>
      <c r="U1" s="613"/>
      <c r="V1" s="613"/>
      <c r="W1" s="613"/>
      <c r="X1" s="613"/>
      <c r="Y1" s="613"/>
      <c r="Z1" s="613"/>
      <c r="AA1" s="613"/>
      <c r="AB1" s="613"/>
      <c r="AC1" s="613"/>
      <c r="AD1" s="613"/>
      <c r="AE1" s="613"/>
      <c r="AG1" s="549" t="s">
        <v>13</v>
      </c>
      <c r="AH1" s="550"/>
      <c r="AI1" s="550"/>
      <c r="AJ1" s="550"/>
      <c r="AK1" s="551"/>
    </row>
    <row r="2" spans="1:36" ht="4.5" customHeight="1" thickBo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G2" s="13"/>
      <c r="AH2" s="13"/>
      <c r="AI2" s="13"/>
      <c r="AJ2" s="13"/>
    </row>
    <row r="3" spans="1:37" ht="23.25" customHeight="1" thickBot="1">
      <c r="A3" s="569" t="s">
        <v>22</v>
      </c>
      <c r="B3" s="570"/>
      <c r="C3" s="570"/>
      <c r="D3" s="571"/>
      <c r="E3" s="539">
        <v>2</v>
      </c>
      <c r="F3" s="540"/>
      <c r="G3" s="540">
        <v>6</v>
      </c>
      <c r="H3" s="541"/>
      <c r="I3" s="539">
        <v>0</v>
      </c>
      <c r="J3" s="540"/>
      <c r="K3" s="540">
        <v>5</v>
      </c>
      <c r="L3" s="540"/>
      <c r="M3" s="540">
        <v>9</v>
      </c>
      <c r="N3" s="541"/>
      <c r="O3" s="18"/>
      <c r="P3" s="18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G3" s="545" t="s">
        <v>84</v>
      </c>
      <c r="AH3" s="545"/>
      <c r="AI3" s="545"/>
      <c r="AJ3" s="545"/>
      <c r="AK3" s="545"/>
    </row>
    <row r="4" spans="1:37" s="15" customFormat="1" ht="23.25" customHeight="1">
      <c r="A4" s="530" t="s">
        <v>49</v>
      </c>
      <c r="B4" s="531"/>
      <c r="C4" s="531"/>
      <c r="D4" s="532"/>
      <c r="E4" s="542" t="s">
        <v>25</v>
      </c>
      <c r="F4" s="543"/>
      <c r="G4" s="543"/>
      <c r="H4" s="543"/>
      <c r="I4" s="543"/>
      <c r="J4" s="543"/>
      <c r="K4" s="543"/>
      <c r="L4" s="543"/>
      <c r="M4" s="543"/>
      <c r="N4" s="543"/>
      <c r="O4" s="543"/>
      <c r="P4" s="544"/>
      <c r="T4" s="560" t="s">
        <v>19</v>
      </c>
      <c r="U4" s="561"/>
      <c r="V4" s="562"/>
      <c r="W4" s="555" t="s">
        <v>21</v>
      </c>
      <c r="X4" s="555"/>
      <c r="Y4" s="552" t="s">
        <v>50</v>
      </c>
      <c r="Z4" s="553"/>
      <c r="AA4" s="553"/>
      <c r="AB4" s="554"/>
      <c r="AC4" s="555"/>
      <c r="AD4" s="555"/>
      <c r="AE4" s="555"/>
      <c r="AF4" s="555"/>
      <c r="AG4" s="555"/>
      <c r="AH4" s="555"/>
      <c r="AI4" s="555"/>
      <c r="AJ4" s="555"/>
      <c r="AK4" s="556"/>
    </row>
    <row r="5" spans="1:37" s="15" customFormat="1" ht="23.25" customHeight="1">
      <c r="A5" s="530" t="s">
        <v>51</v>
      </c>
      <c r="B5" s="531"/>
      <c r="C5" s="531"/>
      <c r="D5" s="532"/>
      <c r="E5" s="533" t="s">
        <v>78</v>
      </c>
      <c r="F5" s="534"/>
      <c r="G5" s="534"/>
      <c r="H5" s="534"/>
      <c r="I5" s="534"/>
      <c r="J5" s="534"/>
      <c r="K5" s="534"/>
      <c r="L5" s="534"/>
      <c r="M5" s="534"/>
      <c r="N5" s="534"/>
      <c r="O5" s="534"/>
      <c r="P5" s="535"/>
      <c r="T5" s="563"/>
      <c r="U5" s="564"/>
      <c r="V5" s="565"/>
      <c r="W5" s="572"/>
      <c r="X5" s="572"/>
      <c r="Y5" s="546" t="s">
        <v>24</v>
      </c>
      <c r="Z5" s="546"/>
      <c r="AA5" s="546"/>
      <c r="AB5" s="546"/>
      <c r="AC5" s="546"/>
      <c r="AD5" s="546"/>
      <c r="AE5" s="546"/>
      <c r="AF5" s="546"/>
      <c r="AG5" s="546"/>
      <c r="AH5" s="546"/>
      <c r="AI5" s="546"/>
      <c r="AJ5" s="546"/>
      <c r="AK5" s="547"/>
    </row>
    <row r="6" spans="1:37" s="15" customFormat="1" ht="23.25" customHeight="1" thickBot="1">
      <c r="A6" s="577" t="s">
        <v>18</v>
      </c>
      <c r="B6" s="578"/>
      <c r="C6" s="578"/>
      <c r="D6" s="579"/>
      <c r="E6" s="536" t="s">
        <v>79</v>
      </c>
      <c r="F6" s="537"/>
      <c r="G6" s="537"/>
      <c r="H6" s="537"/>
      <c r="I6" s="537"/>
      <c r="J6" s="537"/>
      <c r="K6" s="537"/>
      <c r="L6" s="537"/>
      <c r="M6" s="537"/>
      <c r="N6" s="537"/>
      <c r="O6" s="537"/>
      <c r="P6" s="538"/>
      <c r="T6" s="566"/>
      <c r="U6" s="567"/>
      <c r="V6" s="568"/>
      <c r="W6" s="573" t="s">
        <v>20</v>
      </c>
      <c r="X6" s="573"/>
      <c r="Y6" s="548" t="s">
        <v>52</v>
      </c>
      <c r="Z6" s="548"/>
      <c r="AA6" s="548"/>
      <c r="AB6" s="548"/>
      <c r="AC6" s="548"/>
      <c r="AD6" s="573" t="s">
        <v>53</v>
      </c>
      <c r="AE6" s="573"/>
      <c r="AF6" s="574" t="s">
        <v>77</v>
      </c>
      <c r="AG6" s="575"/>
      <c r="AH6" s="575"/>
      <c r="AI6" s="575"/>
      <c r="AJ6" s="575"/>
      <c r="AK6" s="576"/>
    </row>
    <row r="7" spans="33:37" ht="6.75" customHeight="1" thickBot="1">
      <c r="AG7" s="1"/>
      <c r="AH7" s="1"/>
      <c r="AI7" s="1"/>
      <c r="AJ7" s="1"/>
      <c r="AK7" s="1"/>
    </row>
    <row r="8" spans="1:37" ht="12.75" customHeight="1">
      <c r="A8" s="525" t="s">
        <v>54</v>
      </c>
      <c r="B8" s="527" t="s">
        <v>0</v>
      </c>
      <c r="C8" s="528"/>
      <c r="D8" s="528"/>
      <c r="E8" s="528"/>
      <c r="F8" s="528"/>
      <c r="G8" s="528"/>
      <c r="H8" s="529"/>
      <c r="I8" s="501" t="s">
        <v>55</v>
      </c>
      <c r="J8" s="501"/>
      <c r="K8" s="501"/>
      <c r="L8" s="501"/>
      <c r="M8" s="501"/>
      <c r="N8" s="501"/>
      <c r="O8" s="501"/>
      <c r="P8" s="501"/>
      <c r="Q8" s="501" t="s">
        <v>3</v>
      </c>
      <c r="R8" s="501"/>
      <c r="S8" s="592" t="s">
        <v>4</v>
      </c>
      <c r="T8" s="593"/>
      <c r="U8" s="501" t="s">
        <v>7</v>
      </c>
      <c r="V8" s="501"/>
      <c r="W8" s="501"/>
      <c r="X8" s="501"/>
      <c r="Y8" s="501"/>
      <c r="Z8" s="515" t="s">
        <v>8</v>
      </c>
      <c r="AA8" s="516"/>
      <c r="AB8" s="581"/>
      <c r="AC8" s="501" t="s">
        <v>9</v>
      </c>
      <c r="AD8" s="501"/>
      <c r="AE8" s="501"/>
      <c r="AF8" s="501"/>
      <c r="AG8" s="501"/>
      <c r="AH8" s="501"/>
      <c r="AI8" s="515" t="s">
        <v>12</v>
      </c>
      <c r="AJ8" s="516"/>
      <c r="AK8" s="517"/>
    </row>
    <row r="9" spans="1:37" ht="12.75" customHeight="1" thickBot="1">
      <c r="A9" s="526"/>
      <c r="B9" s="7"/>
      <c r="C9" s="498" t="s">
        <v>1</v>
      </c>
      <c r="D9" s="499"/>
      <c r="E9" s="499"/>
      <c r="F9" s="499"/>
      <c r="G9" s="499"/>
      <c r="H9" s="500"/>
      <c r="I9" s="503" t="s">
        <v>2</v>
      </c>
      <c r="J9" s="503"/>
      <c r="K9" s="503"/>
      <c r="L9" s="503"/>
      <c r="M9" s="503"/>
      <c r="N9" s="503"/>
      <c r="O9" s="503"/>
      <c r="P9" s="503"/>
      <c r="Q9" s="503"/>
      <c r="R9" s="503"/>
      <c r="S9" s="255" t="s">
        <v>73</v>
      </c>
      <c r="T9" s="233"/>
      <c r="U9" s="503"/>
      <c r="V9" s="503"/>
      <c r="W9" s="503"/>
      <c r="X9" s="503"/>
      <c r="Y9" s="503"/>
      <c r="Z9" s="521"/>
      <c r="AA9" s="522"/>
      <c r="AB9" s="582"/>
      <c r="AC9" s="503" t="s">
        <v>10</v>
      </c>
      <c r="AD9" s="503"/>
      <c r="AE9" s="503" t="s">
        <v>11</v>
      </c>
      <c r="AF9" s="503"/>
      <c r="AG9" s="580" t="s">
        <v>56</v>
      </c>
      <c r="AH9" s="503"/>
      <c r="AI9" s="521"/>
      <c r="AJ9" s="522"/>
      <c r="AK9" s="523"/>
    </row>
    <row r="10" spans="1:37" ht="12.75" customHeight="1">
      <c r="A10" s="504">
        <v>1</v>
      </c>
      <c r="B10" s="19">
        <v>0</v>
      </c>
      <c r="C10" s="20">
        <v>4</v>
      </c>
      <c r="D10" s="20">
        <v>4</v>
      </c>
      <c r="E10" s="20">
        <v>3</v>
      </c>
      <c r="F10" s="20">
        <v>2</v>
      </c>
      <c r="G10" s="20">
        <v>4</v>
      </c>
      <c r="H10" s="21">
        <v>1</v>
      </c>
      <c r="I10" s="511" t="s">
        <v>57</v>
      </c>
      <c r="J10" s="511"/>
      <c r="K10" s="511"/>
      <c r="L10" s="511"/>
      <c r="M10" s="511"/>
      <c r="N10" s="511"/>
      <c r="O10" s="511"/>
      <c r="P10" s="511"/>
      <c r="Q10" s="511" t="s">
        <v>58</v>
      </c>
      <c r="R10" s="511"/>
      <c r="S10" s="592">
        <v>10</v>
      </c>
      <c r="T10" s="593"/>
      <c r="U10" s="511" t="s">
        <v>5</v>
      </c>
      <c r="V10" s="511"/>
      <c r="W10" s="511"/>
      <c r="X10" s="511"/>
      <c r="Y10" s="511"/>
      <c r="Z10" s="512">
        <v>50</v>
      </c>
      <c r="AA10" s="513"/>
      <c r="AB10" s="514"/>
      <c r="AC10" s="19"/>
      <c r="AD10" s="21"/>
      <c r="AE10" s="19">
        <v>3</v>
      </c>
      <c r="AF10" s="21">
        <v>0</v>
      </c>
      <c r="AG10" s="19">
        <v>2</v>
      </c>
      <c r="AH10" s="21">
        <v>5</v>
      </c>
      <c r="AI10" s="515"/>
      <c r="AJ10" s="516"/>
      <c r="AK10" s="517"/>
    </row>
    <row r="11" spans="1:37" ht="12.75" customHeight="1">
      <c r="A11" s="505"/>
      <c r="B11" s="22"/>
      <c r="C11" s="23">
        <v>9</v>
      </c>
      <c r="D11" s="23">
        <v>1</v>
      </c>
      <c r="E11" s="23">
        <v>1</v>
      </c>
      <c r="F11" s="23">
        <v>0</v>
      </c>
      <c r="G11" s="23">
        <v>0</v>
      </c>
      <c r="H11" s="24">
        <v>1</v>
      </c>
      <c r="I11" s="583" t="s">
        <v>26</v>
      </c>
      <c r="J11" s="583"/>
      <c r="K11" s="583"/>
      <c r="L11" s="583"/>
      <c r="M11" s="583"/>
      <c r="N11" s="583"/>
      <c r="O11" s="583"/>
      <c r="P11" s="583"/>
      <c r="Q11" s="583"/>
      <c r="R11" s="583"/>
      <c r="S11" s="594"/>
      <c r="T11" s="595"/>
      <c r="U11" s="583" t="s">
        <v>59</v>
      </c>
      <c r="V11" s="583"/>
      <c r="W11" s="583"/>
      <c r="X11" s="583"/>
      <c r="Y11" s="583"/>
      <c r="Z11" s="584">
        <v>50</v>
      </c>
      <c r="AA11" s="585"/>
      <c r="AB11" s="586"/>
      <c r="AC11" s="25"/>
      <c r="AD11" s="24"/>
      <c r="AE11" s="25">
        <v>3</v>
      </c>
      <c r="AF11" s="24">
        <v>3</v>
      </c>
      <c r="AG11" s="25">
        <v>1</v>
      </c>
      <c r="AH11" s="24">
        <v>0</v>
      </c>
      <c r="AI11" s="518"/>
      <c r="AJ11" s="519"/>
      <c r="AK11" s="520"/>
    </row>
    <row r="12" spans="1:37" ht="12.75" customHeight="1" thickBot="1">
      <c r="A12" s="506"/>
      <c r="B12" s="591"/>
      <c r="C12" s="591"/>
      <c r="D12" s="591"/>
      <c r="E12" s="591"/>
      <c r="F12" s="591"/>
      <c r="G12" s="591"/>
      <c r="H12" s="591"/>
      <c r="I12" s="587"/>
      <c r="J12" s="587"/>
      <c r="K12" s="587"/>
      <c r="L12" s="587"/>
      <c r="M12" s="587"/>
      <c r="N12" s="587"/>
      <c r="O12" s="587"/>
      <c r="P12" s="587"/>
      <c r="Q12" s="587"/>
      <c r="R12" s="587"/>
      <c r="S12" s="255" t="s">
        <v>74</v>
      </c>
      <c r="T12" s="233"/>
      <c r="U12" s="587" t="s">
        <v>27</v>
      </c>
      <c r="V12" s="587"/>
      <c r="W12" s="587"/>
      <c r="X12" s="587"/>
      <c r="Y12" s="587"/>
      <c r="Z12" s="588">
        <v>200</v>
      </c>
      <c r="AA12" s="589"/>
      <c r="AB12" s="590"/>
      <c r="AC12" s="30"/>
      <c r="AD12" s="31">
        <v>2</v>
      </c>
      <c r="AE12" s="30">
        <v>4</v>
      </c>
      <c r="AF12" s="31">
        <v>0</v>
      </c>
      <c r="AG12" s="30">
        <v>5</v>
      </c>
      <c r="AH12" s="31">
        <v>5</v>
      </c>
      <c r="AI12" s="521"/>
      <c r="AJ12" s="522"/>
      <c r="AK12" s="523"/>
    </row>
    <row r="13" spans="1:37" ht="12.75" customHeight="1">
      <c r="A13" s="504">
        <v>2</v>
      </c>
      <c r="B13" s="8"/>
      <c r="C13" s="9"/>
      <c r="D13" s="9"/>
      <c r="E13" s="9"/>
      <c r="F13" s="9"/>
      <c r="G13" s="9"/>
      <c r="H13" s="10"/>
      <c r="I13" s="501"/>
      <c r="J13" s="501"/>
      <c r="K13" s="501"/>
      <c r="L13" s="501"/>
      <c r="M13" s="501"/>
      <c r="N13" s="501"/>
      <c r="O13" s="501"/>
      <c r="P13" s="501"/>
      <c r="Q13" s="501"/>
      <c r="R13" s="501"/>
      <c r="S13" s="592"/>
      <c r="T13" s="593"/>
      <c r="U13" s="501"/>
      <c r="V13" s="501"/>
      <c r="W13" s="501"/>
      <c r="X13" s="501"/>
      <c r="Y13" s="501"/>
      <c r="Z13" s="527"/>
      <c r="AA13" s="528"/>
      <c r="AB13" s="529"/>
      <c r="AC13" s="8"/>
      <c r="AD13" s="10"/>
      <c r="AE13" s="8"/>
      <c r="AF13" s="10"/>
      <c r="AG13" s="8"/>
      <c r="AH13" s="10"/>
      <c r="AI13" s="515"/>
      <c r="AJ13" s="516"/>
      <c r="AK13" s="517"/>
    </row>
    <row r="14" spans="1:37" ht="12.75" customHeight="1">
      <c r="A14" s="505"/>
      <c r="B14" s="6"/>
      <c r="C14" s="5"/>
      <c r="D14" s="5"/>
      <c r="E14" s="5"/>
      <c r="F14" s="5"/>
      <c r="G14" s="5"/>
      <c r="H14" s="4"/>
      <c r="I14" s="502"/>
      <c r="J14" s="502"/>
      <c r="K14" s="502"/>
      <c r="L14" s="502"/>
      <c r="M14" s="502"/>
      <c r="N14" s="502"/>
      <c r="O14" s="502"/>
      <c r="P14" s="502"/>
      <c r="Q14" s="502"/>
      <c r="R14" s="502"/>
      <c r="S14" s="594"/>
      <c r="T14" s="595"/>
      <c r="U14" s="502"/>
      <c r="V14" s="502"/>
      <c r="W14" s="502"/>
      <c r="X14" s="502"/>
      <c r="Y14" s="502"/>
      <c r="Z14" s="524"/>
      <c r="AA14" s="475"/>
      <c r="AB14" s="476"/>
      <c r="AC14" s="3"/>
      <c r="AD14" s="4"/>
      <c r="AE14" s="3"/>
      <c r="AF14" s="4"/>
      <c r="AG14" s="3"/>
      <c r="AH14" s="4"/>
      <c r="AI14" s="518"/>
      <c r="AJ14" s="519"/>
      <c r="AK14" s="520"/>
    </row>
    <row r="15" spans="1:37" ht="12.75" customHeight="1" thickBot="1">
      <c r="A15" s="506"/>
      <c r="B15" s="510"/>
      <c r="C15" s="510"/>
      <c r="D15" s="510"/>
      <c r="E15" s="510"/>
      <c r="F15" s="510"/>
      <c r="G15" s="510"/>
      <c r="H15" s="510"/>
      <c r="I15" s="503"/>
      <c r="J15" s="503"/>
      <c r="K15" s="503"/>
      <c r="L15" s="503"/>
      <c r="M15" s="503"/>
      <c r="N15" s="503"/>
      <c r="O15" s="503"/>
      <c r="P15" s="503"/>
      <c r="Q15" s="503"/>
      <c r="R15" s="503"/>
      <c r="S15" s="255"/>
      <c r="T15" s="233"/>
      <c r="U15" s="503"/>
      <c r="V15" s="503"/>
      <c r="W15" s="503"/>
      <c r="X15" s="503"/>
      <c r="Y15" s="503"/>
      <c r="Z15" s="498"/>
      <c r="AA15" s="499"/>
      <c r="AB15" s="500"/>
      <c r="AC15" s="11"/>
      <c r="AD15" s="12"/>
      <c r="AE15" s="11"/>
      <c r="AF15" s="12"/>
      <c r="AG15" s="11"/>
      <c r="AH15" s="12"/>
      <c r="AI15" s="521"/>
      <c r="AJ15" s="522"/>
      <c r="AK15" s="523"/>
    </row>
    <row r="16" spans="1:37" ht="12.75" customHeight="1">
      <c r="A16" s="504">
        <v>3</v>
      </c>
      <c r="B16" s="19">
        <v>0</v>
      </c>
      <c r="C16" s="20">
        <v>1</v>
      </c>
      <c r="D16" s="20">
        <v>2</v>
      </c>
      <c r="E16" s="20">
        <v>3</v>
      </c>
      <c r="F16" s="20">
        <v>4</v>
      </c>
      <c r="G16" s="20">
        <v>5</v>
      </c>
      <c r="H16" s="21">
        <v>6</v>
      </c>
      <c r="I16" s="511" t="s">
        <v>60</v>
      </c>
      <c r="J16" s="511"/>
      <c r="K16" s="511"/>
      <c r="L16" s="511"/>
      <c r="M16" s="511"/>
      <c r="N16" s="511"/>
      <c r="O16" s="511"/>
      <c r="P16" s="511"/>
      <c r="Q16" s="511" t="s">
        <v>61</v>
      </c>
      <c r="R16" s="511"/>
      <c r="S16" s="592">
        <v>11</v>
      </c>
      <c r="T16" s="593"/>
      <c r="U16" s="511"/>
      <c r="V16" s="511"/>
      <c r="W16" s="511"/>
      <c r="X16" s="511"/>
      <c r="Y16" s="511"/>
      <c r="Z16" s="512"/>
      <c r="AA16" s="513"/>
      <c r="AB16" s="514"/>
      <c r="AC16" s="19"/>
      <c r="AD16" s="21"/>
      <c r="AE16" s="19"/>
      <c r="AF16" s="21"/>
      <c r="AG16" s="19"/>
      <c r="AH16" s="21"/>
      <c r="AI16" s="596" t="s">
        <v>85</v>
      </c>
      <c r="AJ16" s="597"/>
      <c r="AK16" s="598"/>
    </row>
    <row r="17" spans="1:37" ht="12.75" customHeight="1">
      <c r="A17" s="505"/>
      <c r="B17" s="22"/>
      <c r="C17" s="23">
        <v>9</v>
      </c>
      <c r="D17" s="23">
        <v>0</v>
      </c>
      <c r="E17" s="23">
        <v>0</v>
      </c>
      <c r="F17" s="23">
        <v>9</v>
      </c>
      <c r="G17" s="23">
        <v>1</v>
      </c>
      <c r="H17" s="24">
        <v>4</v>
      </c>
      <c r="I17" s="583" t="s">
        <v>28</v>
      </c>
      <c r="J17" s="583"/>
      <c r="K17" s="583"/>
      <c r="L17" s="583"/>
      <c r="M17" s="583"/>
      <c r="N17" s="583"/>
      <c r="O17" s="583"/>
      <c r="P17" s="583"/>
      <c r="Q17" s="583"/>
      <c r="R17" s="583"/>
      <c r="S17" s="594"/>
      <c r="T17" s="595"/>
      <c r="U17" s="583"/>
      <c r="V17" s="583"/>
      <c r="W17" s="583"/>
      <c r="X17" s="583"/>
      <c r="Y17" s="583"/>
      <c r="Z17" s="584"/>
      <c r="AA17" s="585"/>
      <c r="AB17" s="586"/>
      <c r="AC17" s="25"/>
      <c r="AD17" s="24"/>
      <c r="AE17" s="25"/>
      <c r="AF17" s="24"/>
      <c r="AG17" s="25"/>
      <c r="AH17" s="24"/>
      <c r="AI17" s="599"/>
      <c r="AJ17" s="600"/>
      <c r="AK17" s="601"/>
    </row>
    <row r="18" spans="1:37" ht="12.75" customHeight="1" thickBot="1">
      <c r="A18" s="506"/>
      <c r="B18" s="591"/>
      <c r="C18" s="591"/>
      <c r="D18" s="591"/>
      <c r="E18" s="591"/>
      <c r="F18" s="591"/>
      <c r="G18" s="591"/>
      <c r="H18" s="591"/>
      <c r="I18" s="587"/>
      <c r="J18" s="587"/>
      <c r="K18" s="587"/>
      <c r="L18" s="587"/>
      <c r="M18" s="587"/>
      <c r="N18" s="587"/>
      <c r="O18" s="587"/>
      <c r="P18" s="587"/>
      <c r="Q18" s="587"/>
      <c r="R18" s="587"/>
      <c r="S18" s="255" t="s">
        <v>75</v>
      </c>
      <c r="T18" s="233"/>
      <c r="U18" s="587"/>
      <c r="V18" s="587"/>
      <c r="W18" s="587"/>
      <c r="X18" s="587"/>
      <c r="Y18" s="587"/>
      <c r="Z18" s="588"/>
      <c r="AA18" s="589"/>
      <c r="AB18" s="590"/>
      <c r="AC18" s="30"/>
      <c r="AD18" s="31"/>
      <c r="AE18" s="30"/>
      <c r="AF18" s="31"/>
      <c r="AG18" s="30"/>
      <c r="AH18" s="31"/>
      <c r="AI18" s="602"/>
      <c r="AJ18" s="603"/>
      <c r="AK18" s="604"/>
    </row>
    <row r="19" spans="1:37" ht="12.75" customHeight="1">
      <c r="A19" s="504">
        <v>4</v>
      </c>
      <c r="B19" s="19">
        <v>1</v>
      </c>
      <c r="C19" s="20">
        <v>1</v>
      </c>
      <c r="D19" s="20">
        <v>1</v>
      </c>
      <c r="E19" s="20">
        <v>1</v>
      </c>
      <c r="F19" s="20">
        <v>1</v>
      </c>
      <c r="G19" s="20">
        <v>1</v>
      </c>
      <c r="H19" s="21">
        <v>1</v>
      </c>
      <c r="I19" s="512" t="s">
        <v>62</v>
      </c>
      <c r="J19" s="513"/>
      <c r="K19" s="513"/>
      <c r="L19" s="513"/>
      <c r="M19" s="513"/>
      <c r="N19" s="513"/>
      <c r="O19" s="513"/>
      <c r="P19" s="514"/>
      <c r="Q19" s="596" t="s">
        <v>63</v>
      </c>
      <c r="R19" s="609"/>
      <c r="S19" s="515">
        <v>12</v>
      </c>
      <c r="T19" s="581"/>
      <c r="U19" s="512" t="s">
        <v>59</v>
      </c>
      <c r="V19" s="513"/>
      <c r="W19" s="513"/>
      <c r="X19" s="513"/>
      <c r="Y19" s="514"/>
      <c r="Z19" s="512">
        <v>50</v>
      </c>
      <c r="AA19" s="513"/>
      <c r="AB19" s="514"/>
      <c r="AC19" s="19"/>
      <c r="AD19" s="21"/>
      <c r="AE19" s="19">
        <v>3</v>
      </c>
      <c r="AF19" s="21">
        <v>0</v>
      </c>
      <c r="AG19" s="19">
        <v>0</v>
      </c>
      <c r="AH19" s="21">
        <v>0</v>
      </c>
      <c r="AI19" s="596" t="s">
        <v>85</v>
      </c>
      <c r="AJ19" s="597"/>
      <c r="AK19" s="598"/>
    </row>
    <row r="20" spans="1:37" ht="12.75" customHeight="1">
      <c r="A20" s="505"/>
      <c r="B20" s="22"/>
      <c r="C20" s="23">
        <v>8</v>
      </c>
      <c r="D20" s="23">
        <v>9</v>
      </c>
      <c r="E20" s="23">
        <v>0</v>
      </c>
      <c r="F20" s="23">
        <v>8</v>
      </c>
      <c r="G20" s="23">
        <v>2</v>
      </c>
      <c r="H20" s="24">
        <v>9</v>
      </c>
      <c r="I20" s="605" t="s">
        <v>29</v>
      </c>
      <c r="J20" s="606"/>
      <c r="K20" s="606"/>
      <c r="L20" s="606"/>
      <c r="M20" s="606"/>
      <c r="N20" s="606"/>
      <c r="O20" s="606"/>
      <c r="P20" s="607"/>
      <c r="Q20" s="599"/>
      <c r="R20" s="610"/>
      <c r="S20" s="611"/>
      <c r="T20" s="612"/>
      <c r="U20" s="584"/>
      <c r="V20" s="585"/>
      <c r="W20" s="585"/>
      <c r="X20" s="585"/>
      <c r="Y20" s="586"/>
      <c r="Z20" s="584"/>
      <c r="AA20" s="585"/>
      <c r="AB20" s="586"/>
      <c r="AC20" s="25"/>
      <c r="AD20" s="24"/>
      <c r="AE20" s="25"/>
      <c r="AF20" s="24"/>
      <c r="AG20" s="25"/>
      <c r="AH20" s="24"/>
      <c r="AI20" s="599"/>
      <c r="AJ20" s="600"/>
      <c r="AK20" s="601"/>
    </row>
    <row r="21" spans="1:37" ht="12.75" customHeight="1" thickBot="1">
      <c r="A21" s="506"/>
      <c r="B21" s="507"/>
      <c r="C21" s="508"/>
      <c r="D21" s="508"/>
      <c r="E21" s="508"/>
      <c r="F21" s="508"/>
      <c r="G21" s="508"/>
      <c r="H21" s="509"/>
      <c r="I21" s="602"/>
      <c r="J21" s="603"/>
      <c r="K21" s="603"/>
      <c r="L21" s="603"/>
      <c r="M21" s="603"/>
      <c r="N21" s="603"/>
      <c r="O21" s="603"/>
      <c r="P21" s="608"/>
      <c r="Q21" s="602"/>
      <c r="R21" s="608"/>
      <c r="S21" s="255" t="s">
        <v>75</v>
      </c>
      <c r="T21" s="233"/>
      <c r="U21" s="588"/>
      <c r="V21" s="589"/>
      <c r="W21" s="589"/>
      <c r="X21" s="589"/>
      <c r="Y21" s="590"/>
      <c r="Z21" s="588"/>
      <c r="AA21" s="589"/>
      <c r="AB21" s="590"/>
      <c r="AC21" s="30"/>
      <c r="AD21" s="31"/>
      <c r="AE21" s="30"/>
      <c r="AF21" s="31"/>
      <c r="AG21" s="30"/>
      <c r="AH21" s="31"/>
      <c r="AI21" s="602"/>
      <c r="AJ21" s="603"/>
      <c r="AK21" s="604"/>
    </row>
    <row r="22" spans="1:37" ht="12.75" customHeight="1">
      <c r="A22" s="504">
        <v>5</v>
      </c>
      <c r="B22" s="19">
        <v>2</v>
      </c>
      <c r="C22" s="20">
        <v>2</v>
      </c>
      <c r="D22" s="20">
        <v>2</v>
      </c>
      <c r="E22" s="20">
        <v>2</v>
      </c>
      <c r="F22" s="20">
        <v>2</v>
      </c>
      <c r="G22" s="20">
        <v>2</v>
      </c>
      <c r="H22" s="21">
        <v>2</v>
      </c>
      <c r="I22" s="512" t="s">
        <v>64</v>
      </c>
      <c r="J22" s="513"/>
      <c r="K22" s="513"/>
      <c r="L22" s="513"/>
      <c r="M22" s="513"/>
      <c r="N22" s="513"/>
      <c r="O22" s="513"/>
      <c r="P22" s="514"/>
      <c r="Q22" s="596" t="s">
        <v>63</v>
      </c>
      <c r="R22" s="609"/>
      <c r="S22" s="515">
        <v>12</v>
      </c>
      <c r="T22" s="581"/>
      <c r="U22" s="512" t="s">
        <v>5</v>
      </c>
      <c r="V22" s="513"/>
      <c r="W22" s="513"/>
      <c r="X22" s="513"/>
      <c r="Y22" s="514"/>
      <c r="Z22" s="512">
        <v>50</v>
      </c>
      <c r="AA22" s="513"/>
      <c r="AB22" s="514"/>
      <c r="AC22" s="19"/>
      <c r="AD22" s="21"/>
      <c r="AE22" s="19">
        <v>2</v>
      </c>
      <c r="AF22" s="21">
        <v>8</v>
      </c>
      <c r="AG22" s="19">
        <v>6</v>
      </c>
      <c r="AH22" s="21">
        <v>9</v>
      </c>
      <c r="AI22" s="596" t="s">
        <v>85</v>
      </c>
      <c r="AJ22" s="597"/>
      <c r="AK22" s="598"/>
    </row>
    <row r="23" spans="1:37" ht="12.75" customHeight="1">
      <c r="A23" s="505"/>
      <c r="B23" s="22"/>
      <c r="C23" s="23">
        <v>8</v>
      </c>
      <c r="D23" s="23">
        <v>9</v>
      </c>
      <c r="E23" s="23">
        <v>0</v>
      </c>
      <c r="F23" s="23">
        <v>5</v>
      </c>
      <c r="G23" s="23">
        <v>1</v>
      </c>
      <c r="H23" s="24">
        <v>1</v>
      </c>
      <c r="I23" s="605" t="s">
        <v>30</v>
      </c>
      <c r="J23" s="606"/>
      <c r="K23" s="606"/>
      <c r="L23" s="606"/>
      <c r="M23" s="606"/>
      <c r="N23" s="606"/>
      <c r="O23" s="606"/>
      <c r="P23" s="607"/>
      <c r="Q23" s="599"/>
      <c r="R23" s="610"/>
      <c r="S23" s="611"/>
      <c r="T23" s="612"/>
      <c r="U23" s="584" t="s">
        <v>6</v>
      </c>
      <c r="V23" s="585"/>
      <c r="W23" s="585"/>
      <c r="X23" s="585"/>
      <c r="Y23" s="586"/>
      <c r="Z23" s="584">
        <v>50</v>
      </c>
      <c r="AA23" s="585"/>
      <c r="AB23" s="586"/>
      <c r="AC23" s="25"/>
      <c r="AD23" s="24"/>
      <c r="AE23" s="25">
        <v>3</v>
      </c>
      <c r="AF23" s="24">
        <v>0</v>
      </c>
      <c r="AG23" s="25">
        <v>9</v>
      </c>
      <c r="AH23" s="24">
        <v>2</v>
      </c>
      <c r="AI23" s="599"/>
      <c r="AJ23" s="600"/>
      <c r="AK23" s="601"/>
    </row>
    <row r="24" spans="1:37" ht="12.75" customHeight="1" thickBot="1">
      <c r="A24" s="506"/>
      <c r="B24" s="507"/>
      <c r="C24" s="508"/>
      <c r="D24" s="508"/>
      <c r="E24" s="508"/>
      <c r="F24" s="508"/>
      <c r="G24" s="508"/>
      <c r="H24" s="509"/>
      <c r="I24" s="602"/>
      <c r="J24" s="603"/>
      <c r="K24" s="603"/>
      <c r="L24" s="603"/>
      <c r="M24" s="603"/>
      <c r="N24" s="603"/>
      <c r="O24" s="603"/>
      <c r="P24" s="608"/>
      <c r="Q24" s="602"/>
      <c r="R24" s="608"/>
      <c r="S24" s="255" t="s">
        <v>76</v>
      </c>
      <c r="T24" s="233"/>
      <c r="U24" s="588"/>
      <c r="V24" s="589"/>
      <c r="W24" s="589"/>
      <c r="X24" s="589"/>
      <c r="Y24" s="590"/>
      <c r="Z24" s="588"/>
      <c r="AA24" s="589"/>
      <c r="AB24" s="590"/>
      <c r="AC24" s="30"/>
      <c r="AD24" s="31"/>
      <c r="AE24" s="30"/>
      <c r="AF24" s="31"/>
      <c r="AG24" s="30"/>
      <c r="AH24" s="31"/>
      <c r="AI24" s="602"/>
      <c r="AJ24" s="603"/>
      <c r="AK24" s="604"/>
    </row>
    <row r="25" spans="1:37" ht="12.75" customHeight="1">
      <c r="A25" s="504">
        <v>6</v>
      </c>
      <c r="B25" s="19">
        <v>3</v>
      </c>
      <c r="C25" s="20">
        <v>3</v>
      </c>
      <c r="D25" s="20">
        <v>3</v>
      </c>
      <c r="E25" s="20">
        <v>3</v>
      </c>
      <c r="F25" s="20">
        <v>3</v>
      </c>
      <c r="G25" s="20">
        <v>3</v>
      </c>
      <c r="H25" s="21">
        <v>3</v>
      </c>
      <c r="I25" s="512" t="s">
        <v>65</v>
      </c>
      <c r="J25" s="513"/>
      <c r="K25" s="513"/>
      <c r="L25" s="513"/>
      <c r="M25" s="513"/>
      <c r="N25" s="513"/>
      <c r="O25" s="513"/>
      <c r="P25" s="514"/>
      <c r="Q25" s="596" t="s">
        <v>63</v>
      </c>
      <c r="R25" s="609"/>
      <c r="S25" s="515">
        <v>12</v>
      </c>
      <c r="T25" s="581"/>
      <c r="U25" s="512" t="s">
        <v>32</v>
      </c>
      <c r="V25" s="513"/>
      <c r="W25" s="513"/>
      <c r="X25" s="513"/>
      <c r="Y25" s="514"/>
      <c r="Z25" s="512">
        <v>50</v>
      </c>
      <c r="AA25" s="513"/>
      <c r="AB25" s="514"/>
      <c r="AC25" s="19"/>
      <c r="AD25" s="21"/>
      <c r="AE25" s="19">
        <v>3</v>
      </c>
      <c r="AF25" s="21">
        <v>5</v>
      </c>
      <c r="AG25" s="19">
        <v>2</v>
      </c>
      <c r="AH25" s="21">
        <v>2</v>
      </c>
      <c r="AI25" s="596" t="s">
        <v>85</v>
      </c>
      <c r="AJ25" s="597"/>
      <c r="AK25" s="598"/>
    </row>
    <row r="26" spans="1:37" ht="12.75" customHeight="1">
      <c r="A26" s="505"/>
      <c r="B26" s="22"/>
      <c r="C26" s="23">
        <v>8</v>
      </c>
      <c r="D26" s="23">
        <v>9</v>
      </c>
      <c r="E26" s="23">
        <v>1</v>
      </c>
      <c r="F26" s="23">
        <v>2</v>
      </c>
      <c r="G26" s="23">
        <v>3</v>
      </c>
      <c r="H26" s="24">
        <v>1</v>
      </c>
      <c r="I26" s="605" t="s">
        <v>31</v>
      </c>
      <c r="J26" s="606"/>
      <c r="K26" s="606"/>
      <c r="L26" s="606"/>
      <c r="M26" s="606"/>
      <c r="N26" s="606"/>
      <c r="O26" s="606"/>
      <c r="P26" s="607"/>
      <c r="Q26" s="599"/>
      <c r="R26" s="610"/>
      <c r="S26" s="611"/>
      <c r="T26" s="612"/>
      <c r="U26" s="584" t="s">
        <v>32</v>
      </c>
      <c r="V26" s="585"/>
      <c r="W26" s="585"/>
      <c r="X26" s="585"/>
      <c r="Y26" s="586"/>
      <c r="Z26" s="584">
        <v>100</v>
      </c>
      <c r="AA26" s="585"/>
      <c r="AB26" s="586"/>
      <c r="AC26" s="25"/>
      <c r="AD26" s="24">
        <v>1</v>
      </c>
      <c r="AE26" s="25">
        <v>1</v>
      </c>
      <c r="AF26" s="24">
        <v>2</v>
      </c>
      <c r="AG26" s="25">
        <v>9</v>
      </c>
      <c r="AH26" s="24">
        <v>5</v>
      </c>
      <c r="AI26" s="599"/>
      <c r="AJ26" s="600"/>
      <c r="AK26" s="601"/>
    </row>
    <row r="27" spans="1:37" ht="12.75" customHeight="1" thickBot="1">
      <c r="A27" s="506"/>
      <c r="B27" s="507"/>
      <c r="C27" s="508"/>
      <c r="D27" s="508"/>
      <c r="E27" s="508"/>
      <c r="F27" s="508"/>
      <c r="G27" s="508"/>
      <c r="H27" s="509"/>
      <c r="I27" s="602"/>
      <c r="J27" s="603"/>
      <c r="K27" s="603"/>
      <c r="L27" s="603"/>
      <c r="M27" s="603"/>
      <c r="N27" s="603"/>
      <c r="O27" s="603"/>
      <c r="P27" s="608"/>
      <c r="Q27" s="602"/>
      <c r="R27" s="608"/>
      <c r="S27" s="255" t="s">
        <v>76</v>
      </c>
      <c r="T27" s="233"/>
      <c r="U27" s="588"/>
      <c r="V27" s="589"/>
      <c r="W27" s="589"/>
      <c r="X27" s="589"/>
      <c r="Y27" s="590"/>
      <c r="Z27" s="588"/>
      <c r="AA27" s="589"/>
      <c r="AB27" s="590"/>
      <c r="AC27" s="30"/>
      <c r="AD27" s="31"/>
      <c r="AE27" s="30"/>
      <c r="AF27" s="31"/>
      <c r="AG27" s="30"/>
      <c r="AH27" s="31"/>
      <c r="AI27" s="602"/>
      <c r="AJ27" s="603"/>
      <c r="AK27" s="604"/>
    </row>
    <row r="28" spans="1:37" ht="12.75" customHeight="1">
      <c r="A28" s="504">
        <v>7</v>
      </c>
      <c r="B28" s="19"/>
      <c r="C28" s="20"/>
      <c r="D28" s="20"/>
      <c r="E28" s="20"/>
      <c r="F28" s="20"/>
      <c r="G28" s="20"/>
      <c r="H28" s="21"/>
      <c r="I28" s="511" t="s">
        <v>66</v>
      </c>
      <c r="J28" s="511"/>
      <c r="K28" s="511"/>
      <c r="L28" s="511"/>
      <c r="M28" s="511"/>
      <c r="N28" s="511"/>
      <c r="O28" s="511"/>
      <c r="P28" s="511"/>
      <c r="Q28" s="511" t="s">
        <v>67</v>
      </c>
      <c r="R28" s="511"/>
      <c r="S28" s="592"/>
      <c r="T28" s="593"/>
      <c r="U28" s="511" t="s">
        <v>68</v>
      </c>
      <c r="V28" s="511"/>
      <c r="W28" s="511"/>
      <c r="X28" s="511"/>
      <c r="Y28" s="511"/>
      <c r="Z28" s="512">
        <v>200</v>
      </c>
      <c r="AA28" s="513"/>
      <c r="AB28" s="514"/>
      <c r="AC28" s="19"/>
      <c r="AD28" s="21">
        <v>1</v>
      </c>
      <c r="AE28" s="19">
        <v>5</v>
      </c>
      <c r="AF28" s="21">
        <v>5</v>
      </c>
      <c r="AG28" s="19">
        <v>3</v>
      </c>
      <c r="AH28" s="21">
        <v>1</v>
      </c>
      <c r="AI28" s="596"/>
      <c r="AJ28" s="597"/>
      <c r="AK28" s="598"/>
    </row>
    <row r="29" spans="1:37" ht="12.75" customHeight="1">
      <c r="A29" s="505"/>
      <c r="B29" s="22"/>
      <c r="C29" s="23"/>
      <c r="D29" s="23"/>
      <c r="E29" s="23"/>
      <c r="F29" s="23"/>
      <c r="G29" s="23"/>
      <c r="H29" s="24"/>
      <c r="I29" s="583" t="s">
        <v>69</v>
      </c>
      <c r="J29" s="583"/>
      <c r="K29" s="583"/>
      <c r="L29" s="583"/>
      <c r="M29" s="583"/>
      <c r="N29" s="583"/>
      <c r="O29" s="583"/>
      <c r="P29" s="583"/>
      <c r="Q29" s="583"/>
      <c r="R29" s="583"/>
      <c r="S29" s="594"/>
      <c r="T29" s="595"/>
      <c r="U29" s="583" t="s">
        <v>70</v>
      </c>
      <c r="V29" s="583"/>
      <c r="W29" s="583"/>
      <c r="X29" s="583"/>
      <c r="Y29" s="583"/>
      <c r="Z29" s="584">
        <v>200</v>
      </c>
      <c r="AA29" s="585"/>
      <c r="AB29" s="586"/>
      <c r="AC29" s="25"/>
      <c r="AD29" s="24">
        <v>2</v>
      </c>
      <c r="AE29" s="25">
        <v>0</v>
      </c>
      <c r="AF29" s="24">
        <v>3</v>
      </c>
      <c r="AG29" s="25">
        <v>5</v>
      </c>
      <c r="AH29" s="24">
        <v>0</v>
      </c>
      <c r="AI29" s="599"/>
      <c r="AJ29" s="600"/>
      <c r="AK29" s="601"/>
    </row>
    <row r="30" spans="1:37" ht="12.75" customHeight="1" thickBot="1">
      <c r="A30" s="506"/>
      <c r="B30" s="591"/>
      <c r="C30" s="591"/>
      <c r="D30" s="591"/>
      <c r="E30" s="591"/>
      <c r="F30" s="591"/>
      <c r="G30" s="591"/>
      <c r="H30" s="591"/>
      <c r="I30" s="587"/>
      <c r="J30" s="587"/>
      <c r="K30" s="587"/>
      <c r="L30" s="587"/>
      <c r="M30" s="587"/>
      <c r="N30" s="587"/>
      <c r="O30" s="587"/>
      <c r="P30" s="587"/>
      <c r="Q30" s="587"/>
      <c r="R30" s="587"/>
      <c r="S30" s="255" t="s">
        <v>76</v>
      </c>
      <c r="T30" s="233"/>
      <c r="U30" s="587"/>
      <c r="V30" s="587"/>
      <c r="W30" s="587"/>
      <c r="X30" s="587"/>
      <c r="Y30" s="587"/>
      <c r="Z30" s="588"/>
      <c r="AA30" s="589"/>
      <c r="AB30" s="590"/>
      <c r="AC30" s="30"/>
      <c r="AD30" s="31"/>
      <c r="AE30" s="30"/>
      <c r="AF30" s="31"/>
      <c r="AG30" s="30"/>
      <c r="AH30" s="31"/>
      <c r="AI30" s="602"/>
      <c r="AJ30" s="603"/>
      <c r="AK30" s="604"/>
    </row>
    <row r="31" spans="1:37" ht="12.75" customHeight="1">
      <c r="A31" s="504">
        <v>8</v>
      </c>
      <c r="B31" s="8"/>
      <c r="C31" s="9"/>
      <c r="D31" s="9"/>
      <c r="E31" s="9"/>
      <c r="F31" s="9"/>
      <c r="G31" s="9"/>
      <c r="H31" s="10"/>
      <c r="I31" s="501"/>
      <c r="J31" s="501"/>
      <c r="K31" s="501"/>
      <c r="L31" s="501"/>
      <c r="M31" s="501"/>
      <c r="N31" s="501"/>
      <c r="O31" s="501"/>
      <c r="P31" s="501"/>
      <c r="Q31" s="501"/>
      <c r="R31" s="501"/>
      <c r="S31" s="592"/>
      <c r="T31" s="593"/>
      <c r="U31" s="501"/>
      <c r="V31" s="501"/>
      <c r="W31" s="501"/>
      <c r="X31" s="501"/>
      <c r="Y31" s="501"/>
      <c r="Z31" s="527"/>
      <c r="AA31" s="528"/>
      <c r="AB31" s="529"/>
      <c r="AC31" s="8"/>
      <c r="AD31" s="10"/>
      <c r="AE31" s="8"/>
      <c r="AF31" s="10"/>
      <c r="AG31" s="8"/>
      <c r="AH31" s="10"/>
      <c r="AI31" s="515"/>
      <c r="AJ31" s="516"/>
      <c r="AK31" s="517"/>
    </row>
    <row r="32" spans="1:37" ht="12.75" customHeight="1">
      <c r="A32" s="505"/>
      <c r="B32" s="6"/>
      <c r="C32" s="5"/>
      <c r="D32" s="5"/>
      <c r="E32" s="5"/>
      <c r="F32" s="5"/>
      <c r="G32" s="5"/>
      <c r="H32" s="4"/>
      <c r="I32" s="502"/>
      <c r="J32" s="502"/>
      <c r="K32" s="502"/>
      <c r="L32" s="502"/>
      <c r="M32" s="502"/>
      <c r="N32" s="502"/>
      <c r="O32" s="502"/>
      <c r="P32" s="502"/>
      <c r="Q32" s="502"/>
      <c r="R32" s="502"/>
      <c r="S32" s="594"/>
      <c r="T32" s="595"/>
      <c r="U32" s="502"/>
      <c r="V32" s="502"/>
      <c r="W32" s="502"/>
      <c r="X32" s="502"/>
      <c r="Y32" s="502"/>
      <c r="Z32" s="524"/>
      <c r="AA32" s="475"/>
      <c r="AB32" s="476"/>
      <c r="AC32" s="3"/>
      <c r="AD32" s="4"/>
      <c r="AE32" s="3"/>
      <c r="AF32" s="4"/>
      <c r="AG32" s="3"/>
      <c r="AH32" s="4"/>
      <c r="AI32" s="518"/>
      <c r="AJ32" s="519"/>
      <c r="AK32" s="520"/>
    </row>
    <row r="33" spans="1:37" ht="12.75" customHeight="1" thickBot="1">
      <c r="A33" s="506"/>
      <c r="B33" s="510"/>
      <c r="C33" s="510"/>
      <c r="D33" s="510"/>
      <c r="E33" s="510"/>
      <c r="F33" s="510"/>
      <c r="G33" s="510"/>
      <c r="H33" s="510"/>
      <c r="I33" s="503"/>
      <c r="J33" s="503"/>
      <c r="K33" s="503"/>
      <c r="L33" s="503"/>
      <c r="M33" s="503"/>
      <c r="N33" s="503"/>
      <c r="O33" s="503"/>
      <c r="P33" s="503"/>
      <c r="Q33" s="503"/>
      <c r="R33" s="503"/>
      <c r="S33" s="255"/>
      <c r="T33" s="233"/>
      <c r="U33" s="503"/>
      <c r="V33" s="503"/>
      <c r="W33" s="503"/>
      <c r="X33" s="503"/>
      <c r="Y33" s="503"/>
      <c r="Z33" s="498"/>
      <c r="AA33" s="499"/>
      <c r="AB33" s="500"/>
      <c r="AC33" s="11"/>
      <c r="AD33" s="12"/>
      <c r="AE33" s="11"/>
      <c r="AF33" s="12"/>
      <c r="AG33" s="11"/>
      <c r="AH33" s="12"/>
      <c r="AI33" s="521"/>
      <c r="AJ33" s="522"/>
      <c r="AK33" s="523"/>
    </row>
    <row r="34" spans="1:37" ht="12.75" customHeight="1">
      <c r="A34" s="504">
        <v>9</v>
      </c>
      <c r="B34" s="8"/>
      <c r="C34" s="9"/>
      <c r="D34" s="9"/>
      <c r="E34" s="9"/>
      <c r="F34" s="9"/>
      <c r="G34" s="9"/>
      <c r="H34" s="10"/>
      <c r="I34" s="501"/>
      <c r="J34" s="501"/>
      <c r="K34" s="501"/>
      <c r="L34" s="501"/>
      <c r="M34" s="501"/>
      <c r="N34" s="501"/>
      <c r="O34" s="501"/>
      <c r="P34" s="501"/>
      <c r="Q34" s="501"/>
      <c r="R34" s="501"/>
      <c r="S34" s="592"/>
      <c r="T34" s="593"/>
      <c r="U34" s="501"/>
      <c r="V34" s="501"/>
      <c r="W34" s="501"/>
      <c r="X34" s="501"/>
      <c r="Y34" s="501"/>
      <c r="Z34" s="527"/>
      <c r="AA34" s="528"/>
      <c r="AB34" s="529"/>
      <c r="AC34" s="8"/>
      <c r="AD34" s="10"/>
      <c r="AE34" s="8"/>
      <c r="AF34" s="10"/>
      <c r="AG34" s="8"/>
      <c r="AH34" s="10"/>
      <c r="AI34" s="515"/>
      <c r="AJ34" s="516"/>
      <c r="AK34" s="517"/>
    </row>
    <row r="35" spans="1:37" ht="12.75" customHeight="1">
      <c r="A35" s="505"/>
      <c r="B35" s="6"/>
      <c r="C35" s="5"/>
      <c r="D35" s="5"/>
      <c r="E35" s="5"/>
      <c r="F35" s="5"/>
      <c r="G35" s="5"/>
      <c r="H35" s="4"/>
      <c r="I35" s="502"/>
      <c r="J35" s="502"/>
      <c r="K35" s="502"/>
      <c r="L35" s="502"/>
      <c r="M35" s="502"/>
      <c r="N35" s="502"/>
      <c r="O35" s="502"/>
      <c r="P35" s="502"/>
      <c r="Q35" s="502"/>
      <c r="R35" s="502"/>
      <c r="S35" s="594"/>
      <c r="T35" s="595"/>
      <c r="U35" s="502"/>
      <c r="V35" s="502"/>
      <c r="W35" s="502"/>
      <c r="X35" s="502"/>
      <c r="Y35" s="502"/>
      <c r="Z35" s="524"/>
      <c r="AA35" s="475"/>
      <c r="AB35" s="476"/>
      <c r="AC35" s="3"/>
      <c r="AD35" s="4"/>
      <c r="AE35" s="3"/>
      <c r="AF35" s="4"/>
      <c r="AG35" s="3"/>
      <c r="AH35" s="4"/>
      <c r="AI35" s="518"/>
      <c r="AJ35" s="519"/>
      <c r="AK35" s="520"/>
    </row>
    <row r="36" spans="1:37" ht="12.75" customHeight="1" thickBot="1">
      <c r="A36" s="506"/>
      <c r="B36" s="510"/>
      <c r="C36" s="510"/>
      <c r="D36" s="510"/>
      <c r="E36" s="510"/>
      <c r="F36" s="510"/>
      <c r="G36" s="510"/>
      <c r="H36" s="510"/>
      <c r="I36" s="503"/>
      <c r="J36" s="503"/>
      <c r="K36" s="503"/>
      <c r="L36" s="503"/>
      <c r="M36" s="503"/>
      <c r="N36" s="503"/>
      <c r="O36" s="503"/>
      <c r="P36" s="503"/>
      <c r="Q36" s="503"/>
      <c r="R36" s="503"/>
      <c r="S36" s="255"/>
      <c r="T36" s="233"/>
      <c r="U36" s="503"/>
      <c r="V36" s="503"/>
      <c r="W36" s="503"/>
      <c r="X36" s="503"/>
      <c r="Y36" s="503"/>
      <c r="Z36" s="498"/>
      <c r="AA36" s="499"/>
      <c r="AB36" s="500"/>
      <c r="AC36" s="11"/>
      <c r="AD36" s="12"/>
      <c r="AE36" s="11"/>
      <c r="AF36" s="12"/>
      <c r="AG36" s="11"/>
      <c r="AH36" s="12"/>
      <c r="AI36" s="521"/>
      <c r="AJ36" s="522"/>
      <c r="AK36" s="523"/>
    </row>
    <row r="37" spans="1:37" ht="12.75" customHeight="1">
      <c r="A37" s="504">
        <v>10</v>
      </c>
      <c r="B37" s="8"/>
      <c r="C37" s="9"/>
      <c r="D37" s="9"/>
      <c r="E37" s="9"/>
      <c r="F37" s="9"/>
      <c r="G37" s="9"/>
      <c r="H37" s="10"/>
      <c r="I37" s="501"/>
      <c r="J37" s="501"/>
      <c r="K37" s="501"/>
      <c r="L37" s="501"/>
      <c r="M37" s="501"/>
      <c r="N37" s="501"/>
      <c r="O37" s="501"/>
      <c r="P37" s="501"/>
      <c r="Q37" s="501"/>
      <c r="R37" s="501"/>
      <c r="S37" s="592"/>
      <c r="T37" s="593"/>
      <c r="U37" s="501"/>
      <c r="V37" s="501"/>
      <c r="W37" s="501"/>
      <c r="X37" s="501"/>
      <c r="Y37" s="501"/>
      <c r="Z37" s="527"/>
      <c r="AA37" s="528"/>
      <c r="AB37" s="529"/>
      <c r="AC37" s="8"/>
      <c r="AD37" s="10"/>
      <c r="AE37" s="8"/>
      <c r="AF37" s="10"/>
      <c r="AG37" s="8"/>
      <c r="AH37" s="10"/>
      <c r="AI37" s="515"/>
      <c r="AJ37" s="516"/>
      <c r="AK37" s="517"/>
    </row>
    <row r="38" spans="1:37" ht="12.75" customHeight="1">
      <c r="A38" s="505"/>
      <c r="B38" s="6"/>
      <c r="C38" s="5"/>
      <c r="D38" s="5"/>
      <c r="E38" s="5"/>
      <c r="F38" s="5"/>
      <c r="G38" s="5"/>
      <c r="H38" s="4"/>
      <c r="I38" s="502"/>
      <c r="J38" s="502"/>
      <c r="K38" s="502"/>
      <c r="L38" s="502"/>
      <c r="M38" s="502"/>
      <c r="N38" s="502"/>
      <c r="O38" s="502"/>
      <c r="P38" s="502"/>
      <c r="Q38" s="502"/>
      <c r="R38" s="502"/>
      <c r="S38" s="594"/>
      <c r="T38" s="595"/>
      <c r="U38" s="502"/>
      <c r="V38" s="502"/>
      <c r="W38" s="502"/>
      <c r="X38" s="502"/>
      <c r="Y38" s="502"/>
      <c r="Z38" s="524"/>
      <c r="AA38" s="475"/>
      <c r="AB38" s="476"/>
      <c r="AC38" s="3"/>
      <c r="AD38" s="4"/>
      <c r="AE38" s="3"/>
      <c r="AF38" s="4"/>
      <c r="AG38" s="3"/>
      <c r="AH38" s="4"/>
      <c r="AI38" s="518"/>
      <c r="AJ38" s="519"/>
      <c r="AK38" s="520"/>
    </row>
    <row r="39" spans="1:37" ht="12.75" customHeight="1" thickBot="1">
      <c r="A39" s="506"/>
      <c r="B39" s="510"/>
      <c r="C39" s="510"/>
      <c r="D39" s="510"/>
      <c r="E39" s="510"/>
      <c r="F39" s="510"/>
      <c r="G39" s="510"/>
      <c r="H39" s="510"/>
      <c r="I39" s="503"/>
      <c r="J39" s="503"/>
      <c r="K39" s="503"/>
      <c r="L39" s="503"/>
      <c r="M39" s="503"/>
      <c r="N39" s="503"/>
      <c r="O39" s="503"/>
      <c r="P39" s="503"/>
      <c r="Q39" s="503"/>
      <c r="R39" s="503"/>
      <c r="S39" s="255"/>
      <c r="T39" s="233"/>
      <c r="U39" s="503"/>
      <c r="V39" s="503"/>
      <c r="W39" s="503"/>
      <c r="X39" s="503"/>
      <c r="Y39" s="503"/>
      <c r="Z39" s="498"/>
      <c r="AA39" s="499"/>
      <c r="AB39" s="500"/>
      <c r="AC39" s="11"/>
      <c r="AD39" s="12"/>
      <c r="AE39" s="11"/>
      <c r="AF39" s="12"/>
      <c r="AG39" s="11"/>
      <c r="AH39" s="12"/>
      <c r="AI39" s="521"/>
      <c r="AJ39" s="522"/>
      <c r="AK39" s="523"/>
    </row>
    <row r="40" spans="1:37" ht="12.75" customHeight="1">
      <c r="A40" s="504">
        <v>11</v>
      </c>
      <c r="B40" s="8"/>
      <c r="C40" s="9"/>
      <c r="D40" s="9"/>
      <c r="E40" s="9"/>
      <c r="F40" s="9"/>
      <c r="G40" s="9"/>
      <c r="H40" s="10"/>
      <c r="I40" s="501"/>
      <c r="J40" s="501"/>
      <c r="K40" s="501"/>
      <c r="L40" s="501"/>
      <c r="M40" s="501"/>
      <c r="N40" s="501"/>
      <c r="O40" s="501"/>
      <c r="P40" s="501"/>
      <c r="Q40" s="501"/>
      <c r="R40" s="501"/>
      <c r="S40" s="592"/>
      <c r="T40" s="593"/>
      <c r="U40" s="501"/>
      <c r="V40" s="501"/>
      <c r="W40" s="501"/>
      <c r="X40" s="501"/>
      <c r="Y40" s="501"/>
      <c r="Z40" s="527"/>
      <c r="AA40" s="528"/>
      <c r="AB40" s="529"/>
      <c r="AC40" s="8"/>
      <c r="AD40" s="10"/>
      <c r="AE40" s="8"/>
      <c r="AF40" s="10"/>
      <c r="AG40" s="8"/>
      <c r="AH40" s="10"/>
      <c r="AI40" s="515"/>
      <c r="AJ40" s="516"/>
      <c r="AK40" s="517"/>
    </row>
    <row r="41" spans="1:37" ht="12.75" customHeight="1">
      <c r="A41" s="505"/>
      <c r="B41" s="6"/>
      <c r="C41" s="5"/>
      <c r="D41" s="5"/>
      <c r="E41" s="5"/>
      <c r="F41" s="5"/>
      <c r="G41" s="5"/>
      <c r="H41" s="4"/>
      <c r="I41" s="502"/>
      <c r="J41" s="502"/>
      <c r="K41" s="502"/>
      <c r="L41" s="502"/>
      <c r="M41" s="502"/>
      <c r="N41" s="502"/>
      <c r="O41" s="502"/>
      <c r="P41" s="502"/>
      <c r="Q41" s="502"/>
      <c r="R41" s="502"/>
      <c r="S41" s="594"/>
      <c r="T41" s="595"/>
      <c r="U41" s="502"/>
      <c r="V41" s="502"/>
      <c r="W41" s="502"/>
      <c r="X41" s="502"/>
      <c r="Y41" s="502"/>
      <c r="Z41" s="524"/>
      <c r="AA41" s="475"/>
      <c r="AB41" s="476"/>
      <c r="AC41" s="3"/>
      <c r="AD41" s="4"/>
      <c r="AE41" s="3"/>
      <c r="AF41" s="4"/>
      <c r="AG41" s="3"/>
      <c r="AH41" s="4"/>
      <c r="AI41" s="518"/>
      <c r="AJ41" s="519"/>
      <c r="AK41" s="520"/>
    </row>
    <row r="42" spans="1:37" ht="12.75" customHeight="1" thickBot="1">
      <c r="A42" s="506"/>
      <c r="B42" s="510"/>
      <c r="C42" s="510"/>
      <c r="D42" s="510"/>
      <c r="E42" s="510"/>
      <c r="F42" s="510"/>
      <c r="G42" s="510"/>
      <c r="H42" s="510"/>
      <c r="I42" s="503"/>
      <c r="J42" s="503"/>
      <c r="K42" s="503"/>
      <c r="L42" s="503"/>
      <c r="M42" s="503"/>
      <c r="N42" s="503"/>
      <c r="O42" s="503"/>
      <c r="P42" s="503"/>
      <c r="Q42" s="503"/>
      <c r="R42" s="503"/>
      <c r="S42" s="255"/>
      <c r="T42" s="233"/>
      <c r="U42" s="503"/>
      <c r="V42" s="503"/>
      <c r="W42" s="503"/>
      <c r="X42" s="503"/>
      <c r="Y42" s="503"/>
      <c r="Z42" s="498"/>
      <c r="AA42" s="499"/>
      <c r="AB42" s="500"/>
      <c r="AC42" s="11"/>
      <c r="AD42" s="12"/>
      <c r="AE42" s="11"/>
      <c r="AF42" s="12"/>
      <c r="AG42" s="11"/>
      <c r="AH42" s="12"/>
      <c r="AI42" s="521"/>
      <c r="AJ42" s="522"/>
      <c r="AK42" s="523"/>
    </row>
    <row r="43" spans="1:37" ht="12.75" customHeight="1">
      <c r="A43" s="504">
        <v>12</v>
      </c>
      <c r="B43" s="8"/>
      <c r="C43" s="9"/>
      <c r="D43" s="9"/>
      <c r="E43" s="9"/>
      <c r="F43" s="9"/>
      <c r="G43" s="9"/>
      <c r="H43" s="10"/>
      <c r="I43" s="501"/>
      <c r="J43" s="501"/>
      <c r="K43" s="501"/>
      <c r="L43" s="501"/>
      <c r="M43" s="501"/>
      <c r="N43" s="501"/>
      <c r="O43" s="501"/>
      <c r="P43" s="501"/>
      <c r="Q43" s="501"/>
      <c r="R43" s="501"/>
      <c r="S43" s="592"/>
      <c r="T43" s="593"/>
      <c r="U43" s="501"/>
      <c r="V43" s="501"/>
      <c r="W43" s="501"/>
      <c r="X43" s="501"/>
      <c r="Y43" s="501"/>
      <c r="Z43" s="527"/>
      <c r="AA43" s="528"/>
      <c r="AB43" s="529"/>
      <c r="AC43" s="8"/>
      <c r="AD43" s="10"/>
      <c r="AE43" s="8"/>
      <c r="AF43" s="10"/>
      <c r="AG43" s="8"/>
      <c r="AH43" s="10"/>
      <c r="AI43" s="515"/>
      <c r="AJ43" s="516"/>
      <c r="AK43" s="517"/>
    </row>
    <row r="44" spans="1:37" ht="12.75" customHeight="1">
      <c r="A44" s="505"/>
      <c r="B44" s="6"/>
      <c r="C44" s="5"/>
      <c r="D44" s="5"/>
      <c r="E44" s="5"/>
      <c r="F44" s="5"/>
      <c r="G44" s="5"/>
      <c r="H44" s="4"/>
      <c r="I44" s="502"/>
      <c r="J44" s="502"/>
      <c r="K44" s="502"/>
      <c r="L44" s="502"/>
      <c r="M44" s="502"/>
      <c r="N44" s="502"/>
      <c r="O44" s="502"/>
      <c r="P44" s="502"/>
      <c r="Q44" s="502"/>
      <c r="R44" s="502"/>
      <c r="S44" s="594"/>
      <c r="T44" s="595"/>
      <c r="U44" s="502"/>
      <c r="V44" s="502"/>
      <c r="W44" s="502"/>
      <c r="X44" s="502"/>
      <c r="Y44" s="502"/>
      <c r="Z44" s="524"/>
      <c r="AA44" s="475"/>
      <c r="AB44" s="476"/>
      <c r="AC44" s="3"/>
      <c r="AD44" s="4"/>
      <c r="AE44" s="3"/>
      <c r="AF44" s="4"/>
      <c r="AG44" s="3"/>
      <c r="AH44" s="4"/>
      <c r="AI44" s="518"/>
      <c r="AJ44" s="519"/>
      <c r="AK44" s="520"/>
    </row>
    <row r="45" spans="1:37" ht="12.75" customHeight="1" thickBot="1">
      <c r="A45" s="506"/>
      <c r="B45" s="510"/>
      <c r="C45" s="510"/>
      <c r="D45" s="510"/>
      <c r="E45" s="510"/>
      <c r="F45" s="510"/>
      <c r="G45" s="510"/>
      <c r="H45" s="510"/>
      <c r="I45" s="503"/>
      <c r="J45" s="503"/>
      <c r="K45" s="503"/>
      <c r="L45" s="503"/>
      <c r="M45" s="503"/>
      <c r="N45" s="503"/>
      <c r="O45" s="503"/>
      <c r="P45" s="503"/>
      <c r="Q45" s="503"/>
      <c r="R45" s="503"/>
      <c r="S45" s="255"/>
      <c r="T45" s="233"/>
      <c r="U45" s="503"/>
      <c r="V45" s="503"/>
      <c r="W45" s="503"/>
      <c r="X45" s="503"/>
      <c r="Y45" s="503"/>
      <c r="Z45" s="498"/>
      <c r="AA45" s="499"/>
      <c r="AB45" s="500"/>
      <c r="AC45" s="11"/>
      <c r="AD45" s="12"/>
      <c r="AE45" s="11"/>
      <c r="AF45" s="12"/>
      <c r="AG45" s="11"/>
      <c r="AH45" s="12"/>
      <c r="AI45" s="521"/>
      <c r="AJ45" s="522"/>
      <c r="AK45" s="523"/>
    </row>
    <row r="46" spans="1:37" ht="12.75" customHeight="1">
      <c r="A46" s="504">
        <v>13</v>
      </c>
      <c r="B46" s="8"/>
      <c r="C46" s="9"/>
      <c r="D46" s="9"/>
      <c r="E46" s="9"/>
      <c r="F46" s="9"/>
      <c r="G46" s="9"/>
      <c r="H46" s="10"/>
      <c r="I46" s="501"/>
      <c r="J46" s="501"/>
      <c r="K46" s="501"/>
      <c r="L46" s="501"/>
      <c r="M46" s="501"/>
      <c r="N46" s="501"/>
      <c r="O46" s="501"/>
      <c r="P46" s="501"/>
      <c r="Q46" s="501"/>
      <c r="R46" s="501"/>
      <c r="S46" s="592"/>
      <c r="T46" s="593"/>
      <c r="U46" s="501"/>
      <c r="V46" s="501"/>
      <c r="W46" s="501"/>
      <c r="X46" s="501"/>
      <c r="Y46" s="501"/>
      <c r="Z46" s="527"/>
      <c r="AA46" s="528"/>
      <c r="AB46" s="529"/>
      <c r="AC46" s="8"/>
      <c r="AD46" s="10"/>
      <c r="AE46" s="8"/>
      <c r="AF46" s="10"/>
      <c r="AG46" s="8"/>
      <c r="AH46" s="10"/>
      <c r="AI46" s="515"/>
      <c r="AJ46" s="516"/>
      <c r="AK46" s="517"/>
    </row>
    <row r="47" spans="1:37" ht="12.75" customHeight="1">
      <c r="A47" s="505"/>
      <c r="B47" s="6"/>
      <c r="C47" s="5"/>
      <c r="D47" s="5"/>
      <c r="E47" s="5"/>
      <c r="F47" s="5"/>
      <c r="G47" s="5"/>
      <c r="H47" s="4"/>
      <c r="I47" s="502"/>
      <c r="J47" s="502"/>
      <c r="K47" s="502"/>
      <c r="L47" s="502"/>
      <c r="M47" s="502"/>
      <c r="N47" s="502"/>
      <c r="O47" s="502"/>
      <c r="P47" s="502"/>
      <c r="Q47" s="502"/>
      <c r="R47" s="502"/>
      <c r="S47" s="594"/>
      <c r="T47" s="595"/>
      <c r="U47" s="502"/>
      <c r="V47" s="502"/>
      <c r="W47" s="502"/>
      <c r="X47" s="502"/>
      <c r="Y47" s="502"/>
      <c r="Z47" s="524"/>
      <c r="AA47" s="475"/>
      <c r="AB47" s="476"/>
      <c r="AC47" s="3"/>
      <c r="AD47" s="4"/>
      <c r="AE47" s="3"/>
      <c r="AF47" s="4"/>
      <c r="AG47" s="3"/>
      <c r="AH47" s="4"/>
      <c r="AI47" s="518"/>
      <c r="AJ47" s="519"/>
      <c r="AK47" s="520"/>
    </row>
    <row r="48" spans="1:37" ht="12.75" customHeight="1" thickBot="1">
      <c r="A48" s="506"/>
      <c r="B48" s="510"/>
      <c r="C48" s="510"/>
      <c r="D48" s="510"/>
      <c r="E48" s="510"/>
      <c r="F48" s="510"/>
      <c r="G48" s="510"/>
      <c r="H48" s="510"/>
      <c r="I48" s="503"/>
      <c r="J48" s="503"/>
      <c r="K48" s="503"/>
      <c r="L48" s="503"/>
      <c r="M48" s="503"/>
      <c r="N48" s="503"/>
      <c r="O48" s="503"/>
      <c r="P48" s="503"/>
      <c r="Q48" s="503"/>
      <c r="R48" s="503"/>
      <c r="S48" s="255"/>
      <c r="T48" s="233"/>
      <c r="U48" s="503"/>
      <c r="V48" s="503"/>
      <c r="W48" s="503"/>
      <c r="X48" s="503"/>
      <c r="Y48" s="503"/>
      <c r="Z48" s="498"/>
      <c r="AA48" s="499"/>
      <c r="AB48" s="500"/>
      <c r="AC48" s="11"/>
      <c r="AD48" s="12"/>
      <c r="AE48" s="11"/>
      <c r="AF48" s="12"/>
      <c r="AG48" s="11"/>
      <c r="AH48" s="12"/>
      <c r="AI48" s="521"/>
      <c r="AJ48" s="522"/>
      <c r="AK48" s="523"/>
    </row>
    <row r="49" spans="1:37" ht="12.75" customHeight="1">
      <c r="A49" s="504">
        <v>14</v>
      </c>
      <c r="B49" s="8"/>
      <c r="C49" s="9"/>
      <c r="D49" s="9"/>
      <c r="E49" s="9"/>
      <c r="F49" s="9"/>
      <c r="G49" s="9"/>
      <c r="H49" s="10"/>
      <c r="I49" s="501"/>
      <c r="J49" s="501"/>
      <c r="K49" s="501"/>
      <c r="L49" s="501"/>
      <c r="M49" s="501"/>
      <c r="N49" s="501"/>
      <c r="O49" s="501"/>
      <c r="P49" s="501"/>
      <c r="Q49" s="501"/>
      <c r="R49" s="501"/>
      <c r="S49" s="592"/>
      <c r="T49" s="593"/>
      <c r="U49" s="501"/>
      <c r="V49" s="501"/>
      <c r="W49" s="501"/>
      <c r="X49" s="501"/>
      <c r="Y49" s="501"/>
      <c r="Z49" s="527"/>
      <c r="AA49" s="528"/>
      <c r="AB49" s="529"/>
      <c r="AC49" s="8"/>
      <c r="AD49" s="10"/>
      <c r="AE49" s="8"/>
      <c r="AF49" s="10"/>
      <c r="AG49" s="8"/>
      <c r="AH49" s="10"/>
      <c r="AI49" s="515"/>
      <c r="AJ49" s="516"/>
      <c r="AK49" s="517"/>
    </row>
    <row r="50" spans="1:37" ht="12.75" customHeight="1">
      <c r="A50" s="505"/>
      <c r="B50" s="6"/>
      <c r="C50" s="5"/>
      <c r="D50" s="5"/>
      <c r="E50" s="5"/>
      <c r="F50" s="5"/>
      <c r="G50" s="5"/>
      <c r="H50" s="4"/>
      <c r="I50" s="502"/>
      <c r="J50" s="502"/>
      <c r="K50" s="502"/>
      <c r="L50" s="502"/>
      <c r="M50" s="502"/>
      <c r="N50" s="502"/>
      <c r="O50" s="502"/>
      <c r="P50" s="502"/>
      <c r="Q50" s="502"/>
      <c r="R50" s="502"/>
      <c r="S50" s="594"/>
      <c r="T50" s="595"/>
      <c r="U50" s="502"/>
      <c r="V50" s="502"/>
      <c r="W50" s="502"/>
      <c r="X50" s="502"/>
      <c r="Y50" s="502"/>
      <c r="Z50" s="524"/>
      <c r="AA50" s="475"/>
      <c r="AB50" s="476"/>
      <c r="AC50" s="3"/>
      <c r="AD50" s="4"/>
      <c r="AE50" s="3"/>
      <c r="AF50" s="4"/>
      <c r="AG50" s="3"/>
      <c r="AH50" s="4"/>
      <c r="AI50" s="518"/>
      <c r="AJ50" s="519"/>
      <c r="AK50" s="520"/>
    </row>
    <row r="51" spans="1:37" ht="12.75" customHeight="1" thickBot="1">
      <c r="A51" s="506"/>
      <c r="B51" s="510"/>
      <c r="C51" s="510"/>
      <c r="D51" s="510"/>
      <c r="E51" s="510"/>
      <c r="F51" s="510"/>
      <c r="G51" s="510"/>
      <c r="H51" s="510"/>
      <c r="I51" s="503"/>
      <c r="J51" s="503"/>
      <c r="K51" s="503"/>
      <c r="L51" s="503"/>
      <c r="M51" s="503"/>
      <c r="N51" s="503"/>
      <c r="O51" s="503"/>
      <c r="P51" s="503"/>
      <c r="Q51" s="503"/>
      <c r="R51" s="503"/>
      <c r="S51" s="255"/>
      <c r="T51" s="233"/>
      <c r="U51" s="503"/>
      <c r="V51" s="503"/>
      <c r="W51" s="503"/>
      <c r="X51" s="503"/>
      <c r="Y51" s="503"/>
      <c r="Z51" s="498"/>
      <c r="AA51" s="499"/>
      <c r="AB51" s="500"/>
      <c r="AC51" s="11"/>
      <c r="AD51" s="12"/>
      <c r="AE51" s="11"/>
      <c r="AF51" s="12"/>
      <c r="AG51" s="11"/>
      <c r="AH51" s="12"/>
      <c r="AI51" s="521"/>
      <c r="AJ51" s="522"/>
      <c r="AK51" s="523"/>
    </row>
    <row r="52" spans="1:37" ht="12.75" customHeight="1">
      <c r="A52" s="504">
        <v>15</v>
      </c>
      <c r="B52" s="8"/>
      <c r="C52" s="9"/>
      <c r="D52" s="9"/>
      <c r="E52" s="9"/>
      <c r="F52" s="9"/>
      <c r="G52" s="9"/>
      <c r="H52" s="10"/>
      <c r="I52" s="501"/>
      <c r="J52" s="501"/>
      <c r="K52" s="501"/>
      <c r="L52" s="501"/>
      <c r="M52" s="501"/>
      <c r="N52" s="501"/>
      <c r="O52" s="501"/>
      <c r="P52" s="501"/>
      <c r="Q52" s="501"/>
      <c r="R52" s="501"/>
      <c r="S52" s="592"/>
      <c r="T52" s="593"/>
      <c r="U52" s="501"/>
      <c r="V52" s="501"/>
      <c r="W52" s="501"/>
      <c r="X52" s="501"/>
      <c r="Y52" s="501"/>
      <c r="Z52" s="527"/>
      <c r="AA52" s="528"/>
      <c r="AB52" s="529"/>
      <c r="AC52" s="8"/>
      <c r="AD52" s="10"/>
      <c r="AE52" s="8"/>
      <c r="AF52" s="10"/>
      <c r="AG52" s="8"/>
      <c r="AH52" s="10"/>
      <c r="AI52" s="515"/>
      <c r="AJ52" s="516"/>
      <c r="AK52" s="517"/>
    </row>
    <row r="53" spans="1:37" ht="12.75" customHeight="1">
      <c r="A53" s="505"/>
      <c r="B53" s="6"/>
      <c r="C53" s="5"/>
      <c r="D53" s="5"/>
      <c r="E53" s="5"/>
      <c r="F53" s="5"/>
      <c r="G53" s="5"/>
      <c r="H53" s="4"/>
      <c r="I53" s="502"/>
      <c r="J53" s="502"/>
      <c r="K53" s="502"/>
      <c r="L53" s="502"/>
      <c r="M53" s="502"/>
      <c r="N53" s="502"/>
      <c r="O53" s="502"/>
      <c r="P53" s="502"/>
      <c r="Q53" s="502"/>
      <c r="R53" s="502"/>
      <c r="S53" s="594"/>
      <c r="T53" s="595"/>
      <c r="U53" s="502"/>
      <c r="V53" s="502"/>
      <c r="W53" s="502"/>
      <c r="X53" s="502"/>
      <c r="Y53" s="502"/>
      <c r="Z53" s="524"/>
      <c r="AA53" s="475"/>
      <c r="AB53" s="476"/>
      <c r="AC53" s="3"/>
      <c r="AD53" s="4"/>
      <c r="AE53" s="3"/>
      <c r="AF53" s="4"/>
      <c r="AG53" s="3"/>
      <c r="AH53" s="4"/>
      <c r="AI53" s="518"/>
      <c r="AJ53" s="519"/>
      <c r="AK53" s="520"/>
    </row>
    <row r="54" spans="1:37" ht="12.75" customHeight="1" thickBot="1">
      <c r="A54" s="506"/>
      <c r="B54" s="510"/>
      <c r="C54" s="510"/>
      <c r="D54" s="510"/>
      <c r="E54" s="510"/>
      <c r="F54" s="510"/>
      <c r="G54" s="510"/>
      <c r="H54" s="510"/>
      <c r="I54" s="503"/>
      <c r="J54" s="503"/>
      <c r="K54" s="503"/>
      <c r="L54" s="503"/>
      <c r="M54" s="503"/>
      <c r="N54" s="503"/>
      <c r="O54" s="503"/>
      <c r="P54" s="503"/>
      <c r="Q54" s="503"/>
      <c r="R54" s="503"/>
      <c r="S54" s="255"/>
      <c r="T54" s="233"/>
      <c r="U54" s="503"/>
      <c r="V54" s="503"/>
      <c r="W54" s="503"/>
      <c r="X54" s="503"/>
      <c r="Y54" s="503"/>
      <c r="Z54" s="498"/>
      <c r="AA54" s="499"/>
      <c r="AB54" s="500"/>
      <c r="AC54" s="11"/>
      <c r="AD54" s="12"/>
      <c r="AE54" s="11"/>
      <c r="AF54" s="12"/>
      <c r="AG54" s="11"/>
      <c r="AH54" s="12"/>
      <c r="AI54" s="521"/>
      <c r="AJ54" s="522"/>
      <c r="AK54" s="523"/>
    </row>
    <row r="55" ht="5.25" customHeight="1"/>
    <row r="56" s="14" customFormat="1" ht="12" customHeight="1">
      <c r="A56" s="14" t="s">
        <v>14</v>
      </c>
    </row>
    <row r="57" spans="2:3" s="15" customFormat="1" ht="12" customHeight="1">
      <c r="B57" s="15">
        <v>1</v>
      </c>
      <c r="C57" s="15" t="s">
        <v>15</v>
      </c>
    </row>
    <row r="58" spans="2:3" s="15" customFormat="1" ht="12" customHeight="1">
      <c r="B58" s="15">
        <v>2</v>
      </c>
      <c r="C58" s="15" t="s">
        <v>16</v>
      </c>
    </row>
    <row r="59" spans="2:3" s="15" customFormat="1" ht="12" customHeight="1">
      <c r="B59" s="15">
        <v>3</v>
      </c>
      <c r="C59" s="15" t="s">
        <v>81</v>
      </c>
    </row>
    <row r="60" spans="2:3" s="15" customFormat="1" ht="12" customHeight="1">
      <c r="B60" s="15">
        <v>4</v>
      </c>
      <c r="C60" s="15" t="s">
        <v>17</v>
      </c>
    </row>
    <row r="61" spans="2:3" s="15" customFormat="1" ht="12" customHeight="1">
      <c r="B61" s="15">
        <v>5</v>
      </c>
      <c r="C61" s="15" t="s">
        <v>82</v>
      </c>
    </row>
    <row r="62" spans="2:3" s="15" customFormat="1" ht="12" customHeight="1">
      <c r="B62" s="15">
        <v>6</v>
      </c>
      <c r="C62" s="15" t="s">
        <v>83</v>
      </c>
    </row>
    <row r="63" s="15" customFormat="1" ht="9"/>
    <row r="67" s="15" customFormat="1" ht="13.5" customHeight="1"/>
    <row r="68" s="15" customFormat="1" ht="13.5" customHeight="1"/>
    <row r="69" s="15" customFormat="1" ht="13.5" customHeight="1"/>
    <row r="70" spans="1:52" s="17" customFormat="1" ht="9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</row>
    <row r="71" spans="1:52" s="17" customFormat="1" ht="9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</row>
  </sheetData>
  <sheetProtection/>
  <mergeCells count="250">
    <mergeCell ref="P1:AE1"/>
    <mergeCell ref="U52:Y52"/>
    <mergeCell ref="Z52:AB52"/>
    <mergeCell ref="A52:A54"/>
    <mergeCell ref="B54:H54"/>
    <mergeCell ref="U49:Y49"/>
    <mergeCell ref="Z49:AB49"/>
    <mergeCell ref="A49:A51"/>
    <mergeCell ref="B51:H51"/>
    <mergeCell ref="S8:T8"/>
    <mergeCell ref="AI52:AK54"/>
    <mergeCell ref="I53:P54"/>
    <mergeCell ref="U53:Y53"/>
    <mergeCell ref="Z53:AB53"/>
    <mergeCell ref="U54:Y54"/>
    <mergeCell ref="Z54:AB54"/>
    <mergeCell ref="I52:P52"/>
    <mergeCell ref="Q52:R54"/>
    <mergeCell ref="S52:T53"/>
    <mergeCell ref="S54:T54"/>
    <mergeCell ref="AI49:AK51"/>
    <mergeCell ref="I50:P51"/>
    <mergeCell ref="U50:Y50"/>
    <mergeCell ref="Z50:AB50"/>
    <mergeCell ref="U51:Y51"/>
    <mergeCell ref="Z51:AB51"/>
    <mergeCell ref="I49:P49"/>
    <mergeCell ref="Q49:R51"/>
    <mergeCell ref="S49:T50"/>
    <mergeCell ref="S51:T51"/>
    <mergeCell ref="A46:A48"/>
    <mergeCell ref="I46:P46"/>
    <mergeCell ref="AI46:AK48"/>
    <mergeCell ref="U47:Y47"/>
    <mergeCell ref="Z47:AB47"/>
    <mergeCell ref="U48:Y48"/>
    <mergeCell ref="Z48:AB48"/>
    <mergeCell ref="S46:T47"/>
    <mergeCell ref="S48:T48"/>
    <mergeCell ref="Q46:R48"/>
    <mergeCell ref="Z40:AB40"/>
    <mergeCell ref="Z43:AB43"/>
    <mergeCell ref="Z46:AB46"/>
    <mergeCell ref="A40:A42"/>
    <mergeCell ref="B42:H42"/>
    <mergeCell ref="S43:T44"/>
    <mergeCell ref="U40:Y40"/>
    <mergeCell ref="U43:Y43"/>
    <mergeCell ref="A43:A45"/>
    <mergeCell ref="S42:T42"/>
    <mergeCell ref="I40:P40"/>
    <mergeCell ref="Q40:R42"/>
    <mergeCell ref="AI37:AK39"/>
    <mergeCell ref="B48:H48"/>
    <mergeCell ref="I47:P48"/>
    <mergeCell ref="U37:Y37"/>
    <mergeCell ref="Z37:AB37"/>
    <mergeCell ref="Q37:R39"/>
    <mergeCell ref="B39:H39"/>
    <mergeCell ref="I43:P43"/>
    <mergeCell ref="B45:H45"/>
    <mergeCell ref="U46:Y46"/>
    <mergeCell ref="AI40:AK42"/>
    <mergeCell ref="I41:P42"/>
    <mergeCell ref="U41:Y41"/>
    <mergeCell ref="Z41:AB41"/>
    <mergeCell ref="U42:Y42"/>
    <mergeCell ref="Z42:AB42"/>
    <mergeCell ref="S40:T41"/>
    <mergeCell ref="U45:Y45"/>
    <mergeCell ref="A34:A36"/>
    <mergeCell ref="B36:H36"/>
    <mergeCell ref="A37:A39"/>
    <mergeCell ref="I37:P37"/>
    <mergeCell ref="I34:P34"/>
    <mergeCell ref="I38:P39"/>
    <mergeCell ref="S33:T33"/>
    <mergeCell ref="U38:Y38"/>
    <mergeCell ref="Z38:AB38"/>
    <mergeCell ref="U39:Y39"/>
    <mergeCell ref="U34:Y34"/>
    <mergeCell ref="Z34:AB34"/>
    <mergeCell ref="S37:T38"/>
    <mergeCell ref="S39:T39"/>
    <mergeCell ref="Z39:AB39"/>
    <mergeCell ref="AI34:AK36"/>
    <mergeCell ref="I35:P36"/>
    <mergeCell ref="U35:Y35"/>
    <mergeCell ref="Z35:AB35"/>
    <mergeCell ref="U36:Y36"/>
    <mergeCell ref="Z36:AB36"/>
    <mergeCell ref="S34:T35"/>
    <mergeCell ref="S36:T36"/>
    <mergeCell ref="Q34:R36"/>
    <mergeCell ref="A31:A33"/>
    <mergeCell ref="I31:P31"/>
    <mergeCell ref="I28:P28"/>
    <mergeCell ref="B33:H33"/>
    <mergeCell ref="A28:A30"/>
    <mergeCell ref="B30:H30"/>
    <mergeCell ref="AI31:AK33"/>
    <mergeCell ref="I32:P33"/>
    <mergeCell ref="U32:Y32"/>
    <mergeCell ref="Z32:AB32"/>
    <mergeCell ref="U33:Y33"/>
    <mergeCell ref="Z33:AB33"/>
    <mergeCell ref="U31:Y31"/>
    <mergeCell ref="Z31:AB31"/>
    <mergeCell ref="Q31:R33"/>
    <mergeCell ref="S31:T32"/>
    <mergeCell ref="Z28:AB28"/>
    <mergeCell ref="U25:Y25"/>
    <mergeCell ref="Z25:AB25"/>
    <mergeCell ref="Q25:R27"/>
    <mergeCell ref="AI28:AK30"/>
    <mergeCell ref="I29:P30"/>
    <mergeCell ref="U29:Y29"/>
    <mergeCell ref="Z29:AB29"/>
    <mergeCell ref="U30:Y30"/>
    <mergeCell ref="Z30:AB30"/>
    <mergeCell ref="S28:T29"/>
    <mergeCell ref="S30:T30"/>
    <mergeCell ref="Q28:R30"/>
    <mergeCell ref="U28:Y28"/>
    <mergeCell ref="AI25:AK27"/>
    <mergeCell ref="I26:P27"/>
    <mergeCell ref="U26:Y26"/>
    <mergeCell ref="Z26:AB26"/>
    <mergeCell ref="U27:Y27"/>
    <mergeCell ref="Z27:AB27"/>
    <mergeCell ref="AI22:AK24"/>
    <mergeCell ref="Z22:AB22"/>
    <mergeCell ref="S25:T26"/>
    <mergeCell ref="S27:T27"/>
    <mergeCell ref="A25:A27"/>
    <mergeCell ref="I25:P25"/>
    <mergeCell ref="I23:P24"/>
    <mergeCell ref="B27:H27"/>
    <mergeCell ref="S24:T24"/>
    <mergeCell ref="U24:Y24"/>
    <mergeCell ref="Z24:AB24"/>
    <mergeCell ref="U22:Y22"/>
    <mergeCell ref="I22:P22"/>
    <mergeCell ref="Q22:R24"/>
    <mergeCell ref="A22:A24"/>
    <mergeCell ref="B24:H24"/>
    <mergeCell ref="S21:T21"/>
    <mergeCell ref="U19:Y19"/>
    <mergeCell ref="Z21:AB21"/>
    <mergeCell ref="S19:T20"/>
    <mergeCell ref="S22:T23"/>
    <mergeCell ref="U16:Y16"/>
    <mergeCell ref="Z16:AB16"/>
    <mergeCell ref="Z19:AB19"/>
    <mergeCell ref="U23:Y23"/>
    <mergeCell ref="Z23:AB23"/>
    <mergeCell ref="A16:A18"/>
    <mergeCell ref="B18:H18"/>
    <mergeCell ref="AI19:AK21"/>
    <mergeCell ref="I20:P21"/>
    <mergeCell ref="U20:Y20"/>
    <mergeCell ref="Z20:AB20"/>
    <mergeCell ref="U21:Y21"/>
    <mergeCell ref="I19:P19"/>
    <mergeCell ref="Q19:R21"/>
    <mergeCell ref="AI16:AK18"/>
    <mergeCell ref="I17:P18"/>
    <mergeCell ref="U17:Y17"/>
    <mergeCell ref="Z17:AB17"/>
    <mergeCell ref="U18:Y18"/>
    <mergeCell ref="Z18:AB18"/>
    <mergeCell ref="S16:T17"/>
    <mergeCell ref="S18:T18"/>
    <mergeCell ref="I16:P16"/>
    <mergeCell ref="Q16:R18"/>
    <mergeCell ref="AI13:AK15"/>
    <mergeCell ref="I14:P15"/>
    <mergeCell ref="U14:Y14"/>
    <mergeCell ref="Z14:AB14"/>
    <mergeCell ref="U15:Y15"/>
    <mergeCell ref="Z15:AB15"/>
    <mergeCell ref="S15:T15"/>
    <mergeCell ref="S13:T14"/>
    <mergeCell ref="U13:Y13"/>
    <mergeCell ref="Z13:AB13"/>
    <mergeCell ref="B12:H12"/>
    <mergeCell ref="S12:T12"/>
    <mergeCell ref="I10:P10"/>
    <mergeCell ref="Q10:R12"/>
    <mergeCell ref="I11:P12"/>
    <mergeCell ref="S10:T11"/>
    <mergeCell ref="AF6:AK6"/>
    <mergeCell ref="A6:D6"/>
    <mergeCell ref="AG9:AH9"/>
    <mergeCell ref="U8:Y9"/>
    <mergeCell ref="Z8:AB9"/>
    <mergeCell ref="AI10:AK12"/>
    <mergeCell ref="U11:Y11"/>
    <mergeCell ref="Z11:AB11"/>
    <mergeCell ref="U12:Y12"/>
    <mergeCell ref="Z12:AB12"/>
    <mergeCell ref="T4:V6"/>
    <mergeCell ref="A3:D3"/>
    <mergeCell ref="W4:X5"/>
    <mergeCell ref="Q8:R9"/>
    <mergeCell ref="AC8:AH8"/>
    <mergeCell ref="S9:T9"/>
    <mergeCell ref="AC9:AD9"/>
    <mergeCell ref="AE9:AF9"/>
    <mergeCell ref="AD6:AE6"/>
    <mergeCell ref="W6:X6"/>
    <mergeCell ref="AG3:AK3"/>
    <mergeCell ref="Y5:AK5"/>
    <mergeCell ref="Y6:AC6"/>
    <mergeCell ref="AG1:AK1"/>
    <mergeCell ref="K3:L3"/>
    <mergeCell ref="M3:N3"/>
    <mergeCell ref="Y4:AA4"/>
    <mergeCell ref="AB4:AK4"/>
    <mergeCell ref="A1:O1"/>
    <mergeCell ref="A4:D4"/>
    <mergeCell ref="A5:D5"/>
    <mergeCell ref="E5:P5"/>
    <mergeCell ref="C9:H9"/>
    <mergeCell ref="I9:P9"/>
    <mergeCell ref="E6:P6"/>
    <mergeCell ref="E3:F3"/>
    <mergeCell ref="G3:H3"/>
    <mergeCell ref="I3:J3"/>
    <mergeCell ref="E4:P4"/>
    <mergeCell ref="AI43:AK45"/>
    <mergeCell ref="I44:P45"/>
    <mergeCell ref="U44:Y44"/>
    <mergeCell ref="Z44:AB44"/>
    <mergeCell ref="S45:T45"/>
    <mergeCell ref="A8:A9"/>
    <mergeCell ref="B8:H8"/>
    <mergeCell ref="I8:P8"/>
    <mergeCell ref="AI8:AK9"/>
    <mergeCell ref="Q13:R15"/>
    <mergeCell ref="Z45:AB45"/>
    <mergeCell ref="Q43:R45"/>
    <mergeCell ref="A13:A15"/>
    <mergeCell ref="I13:P13"/>
    <mergeCell ref="A10:A12"/>
    <mergeCell ref="A19:A21"/>
    <mergeCell ref="B21:H21"/>
    <mergeCell ref="B15:H15"/>
    <mergeCell ref="U10:Y10"/>
    <mergeCell ref="Z10:AB10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Club Natacio' Kioto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京都水泳協会</dc:creator>
  <cp:keywords/>
  <dc:description/>
  <cp:lastModifiedBy>Hirokazu Kito</cp:lastModifiedBy>
  <cp:lastPrinted>2024-01-28T14:07:38Z</cp:lastPrinted>
  <dcterms:created xsi:type="dcterms:W3CDTF">2002-09-07T13:32:05Z</dcterms:created>
  <dcterms:modified xsi:type="dcterms:W3CDTF">2024-02-03T03:03:00Z</dcterms:modified>
  <cp:category/>
  <cp:version/>
  <cp:contentType/>
  <cp:contentStatus/>
</cp:coreProperties>
</file>