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na228\Desktop\"/>
    </mc:Choice>
  </mc:AlternateContent>
  <xr:revisionPtr revIDLastSave="0" documentId="13_ncr:1_{5C1AF04A-C330-49F4-B847-5E99D7013C03}" xr6:coauthVersionLast="47" xr6:coauthVersionMax="47" xr10:uidLastSave="{00000000-0000-0000-0000-000000000000}"/>
  <workbookProtection workbookAlgorithmName="SHA-512" workbookHashValue="HZdnq4FBrt/rVzgDk2EZQ46+V/cjJNKuwA/hJazraI4G9JP7IxqtXecxaqyWHBalmbdQjofdIeFs84rlpMtiCw==" workbookSaltValue="PKwSqMpUUEqWAyoCtfOIwQ==" workbookSpinCount="100000" lockStructure="1"/>
  <bookViews>
    <workbookView xWindow="-108" yWindow="-108" windowWidth="26136" windowHeight="16776" xr2:uid="{37E1E1F8-AB29-41CA-884C-DE1768F81F82}"/>
  </bookViews>
  <sheets>
    <sheet name="入力用" sheetId="1" r:id="rId1"/>
    <sheet name="データ作成用" sheetId="2" r:id="rId2"/>
  </sheets>
  <definedNames>
    <definedName name="_xlnm.Print_Area" localSheetId="0">入力用!$A$1:$AF$44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1" i="2"/>
  <c r="B30" i="2"/>
  <c r="B28" i="2"/>
  <c r="B65" i="2"/>
  <c r="B62" i="2"/>
  <c r="B77" i="2"/>
  <c r="B56" i="2"/>
  <c r="B55" i="2"/>
  <c r="B54" i="2"/>
  <c r="B59" i="2"/>
  <c r="B60" i="2"/>
  <c r="B61" i="2"/>
  <c r="B63" i="2"/>
  <c r="B64" i="2"/>
  <c r="B66" i="2"/>
  <c r="B68" i="2"/>
  <c r="B69" i="2"/>
  <c r="B70" i="2"/>
  <c r="B71" i="2"/>
  <c r="B72" i="2"/>
  <c r="B74" i="2"/>
  <c r="B75" i="2"/>
  <c r="B76" i="2"/>
  <c r="B78" i="2"/>
  <c r="B80" i="2"/>
  <c r="B81" i="2"/>
  <c r="B82" i="2"/>
  <c r="B84" i="2"/>
  <c r="B85" i="2"/>
  <c r="B57" i="2"/>
  <c r="B31" i="2"/>
  <c r="B8" i="2"/>
  <c r="B9" i="2"/>
  <c r="B10" i="2"/>
  <c r="B11" i="2"/>
  <c r="B12" i="2"/>
  <c r="B13" i="2"/>
  <c r="B14" i="2"/>
  <c r="B15" i="2"/>
  <c r="B16" i="2"/>
  <c r="B17" i="2"/>
  <c r="B18" i="2"/>
  <c r="B19" i="2"/>
  <c r="B20" i="2"/>
  <c r="B21" i="2"/>
  <c r="B7" i="2"/>
  <c r="B6" i="2"/>
  <c r="B5" i="2"/>
  <c r="B4" i="2"/>
  <c r="B3" i="2"/>
  <c r="B32" i="2" s="1"/>
  <c r="B29" i="2"/>
  <c r="J37" i="1"/>
  <c r="M37" i="1"/>
  <c r="M35" i="1"/>
  <c r="J33" i="1"/>
  <c r="M33" i="1"/>
  <c r="M34" i="1"/>
  <c r="J34" i="1"/>
  <c r="X12" i="1"/>
  <c r="S12" i="1"/>
  <c r="J35" i="1"/>
  <c r="M24" i="1"/>
  <c r="J24" i="1"/>
  <c r="J32" i="1"/>
  <c r="M31" i="1"/>
  <c r="J31" i="1"/>
  <c r="M30" i="1"/>
  <c r="J30" i="1"/>
  <c r="M29" i="1"/>
  <c r="J29" i="1"/>
  <c r="M28" i="1"/>
  <c r="J28" i="1"/>
  <c r="M27" i="1"/>
  <c r="J27" i="1"/>
  <c r="M26" i="1"/>
  <c r="J26" i="1"/>
  <c r="M25" i="1"/>
  <c r="J25" i="1"/>
  <c r="M32" i="1"/>
  <c r="M38" i="1"/>
  <c r="J38" i="1"/>
  <c r="B83" i="2" l="1"/>
  <c r="B67" i="2"/>
  <c r="B58" i="2"/>
  <c r="B79" i="2"/>
  <c r="B33" i="2"/>
  <c r="B73" i="2"/>
  <c r="B34" i="2"/>
  <c r="B39" i="2"/>
  <c r="B46" i="2"/>
  <c r="B42" i="2"/>
  <c r="B38" i="2"/>
  <c r="B45" i="2"/>
  <c r="B41" i="2"/>
  <c r="B37" i="2"/>
  <c r="B35" i="2"/>
  <c r="B47" i="2"/>
  <c r="B43" i="2"/>
  <c r="B48" i="2"/>
  <c r="B44" i="2"/>
  <c r="B40" i="2"/>
  <c r="B36" i="2"/>
</calcChain>
</file>

<file path=xl/sharedStrings.xml><?xml version="1.0" encoding="utf-8"?>
<sst xmlns="http://schemas.openxmlformats.org/spreadsheetml/2006/main" count="111" uniqueCount="65">
  <si>
    <t>水球競技大会　参加申込書</t>
    <rPh sb="0" eb="2">
      <t>スイキュウ</t>
    </rPh>
    <rPh sb="2" eb="4">
      <t>キョウギ</t>
    </rPh>
    <rPh sb="4" eb="6">
      <t>タイカイ</t>
    </rPh>
    <rPh sb="7" eb="9">
      <t>サンカ</t>
    </rPh>
    <rPh sb="9" eb="12">
      <t>モウシコミショ</t>
    </rPh>
    <phoneticPr fontId="4"/>
  </si>
  <si>
    <t>大会名</t>
    <rPh sb="0" eb="2">
      <t>タイカイ</t>
    </rPh>
    <rPh sb="2" eb="3">
      <t>メイ</t>
    </rPh>
    <phoneticPr fontId="4"/>
  </si>
  <si>
    <t>日</t>
    <rPh sb="0" eb="1">
      <t>ニチ</t>
    </rPh>
    <phoneticPr fontId="4"/>
  </si>
  <si>
    <t>月</t>
    <rPh sb="0" eb="1">
      <t>ツキ</t>
    </rPh>
    <phoneticPr fontId="4"/>
  </si>
  <si>
    <t>年</t>
    <rPh sb="0" eb="1">
      <t>ネン</t>
    </rPh>
    <phoneticPr fontId="4"/>
  </si>
  <si>
    <t>受付日：</t>
    <rPh sb="0" eb="2">
      <t>ウケツケ</t>
    </rPh>
    <rPh sb="2" eb="3">
      <t>ビ</t>
    </rPh>
    <phoneticPr fontId="4"/>
  </si>
  <si>
    <t>記入日：</t>
    <rPh sb="0" eb="2">
      <t>キニュウ</t>
    </rPh>
    <rPh sb="2" eb="3">
      <t>ビ</t>
    </rPh>
    <phoneticPr fontId="4"/>
  </si>
  <si>
    <t>チーム名</t>
    <rPh sb="3" eb="4">
      <t>メイ</t>
    </rPh>
    <phoneticPr fontId="4"/>
  </si>
  <si>
    <t>フリガナ</t>
    <phoneticPr fontId="4"/>
  </si>
  <si>
    <t>加盟団体</t>
    <rPh sb="0" eb="2">
      <t>カメイ</t>
    </rPh>
    <rPh sb="2" eb="4">
      <t>ダンタイ</t>
    </rPh>
    <phoneticPr fontId="4"/>
  </si>
  <si>
    <t>加盟団体</t>
    <rPh sb="0" eb="4">
      <t>カメイダンタイ</t>
    </rPh>
    <phoneticPr fontId="4"/>
  </si>
  <si>
    <t>監督</t>
    <rPh sb="0" eb="2">
      <t>カントク</t>
    </rPh>
    <phoneticPr fontId="4"/>
  </si>
  <si>
    <t>性別</t>
    <rPh sb="0" eb="2">
      <t>セイベツ</t>
    </rPh>
    <phoneticPr fontId="4"/>
  </si>
  <si>
    <t>年齢</t>
    <rPh sb="0" eb="2">
      <t>ネンレイ</t>
    </rPh>
    <phoneticPr fontId="4"/>
  </si>
  <si>
    <t>携帯電話</t>
    <rPh sb="0" eb="4">
      <t>ケイタイデンワ</t>
    </rPh>
    <phoneticPr fontId="4"/>
  </si>
  <si>
    <t>Eメールアドレス</t>
    <phoneticPr fontId="4"/>
  </si>
  <si>
    <t>コーチ1</t>
    <phoneticPr fontId="4"/>
  </si>
  <si>
    <t>コーチ2</t>
    <phoneticPr fontId="4"/>
  </si>
  <si>
    <t>帯同
審判員</t>
    <rPh sb="0" eb="2">
      <t>タイドウ</t>
    </rPh>
    <rPh sb="3" eb="5">
      <t>シンパン</t>
    </rPh>
    <rPh sb="5" eb="6">
      <t>イン</t>
    </rPh>
    <phoneticPr fontId="4"/>
  </si>
  <si>
    <t>級</t>
    <rPh sb="0" eb="1">
      <t>キュウ</t>
    </rPh>
    <phoneticPr fontId="4"/>
  </si>
  <si>
    <t>連絡
責任者</t>
    <rPh sb="0" eb="2">
      <t>レンラク</t>
    </rPh>
    <rPh sb="3" eb="6">
      <t>セキニンシャ</t>
    </rPh>
    <phoneticPr fontId="4"/>
  </si>
  <si>
    <t>〒</t>
    <phoneticPr fontId="4"/>
  </si>
  <si>
    <t>固定電話</t>
    <rPh sb="0" eb="2">
      <t>コテイ</t>
    </rPh>
    <rPh sb="2" eb="4">
      <t>デンワ</t>
    </rPh>
    <phoneticPr fontId="4"/>
  </si>
  <si>
    <t>住所</t>
    <rPh sb="0" eb="2">
      <t>ジュウショ</t>
    </rPh>
    <phoneticPr fontId="4"/>
  </si>
  <si>
    <t>No</t>
    <phoneticPr fontId="4"/>
  </si>
  <si>
    <t>氏名</t>
    <rPh sb="0" eb="2">
      <t>シメイ</t>
    </rPh>
    <phoneticPr fontId="4"/>
  </si>
  <si>
    <t>加盟団体
コード</t>
    <rPh sb="0" eb="2">
      <t>カメイ</t>
    </rPh>
    <rPh sb="2" eb="4">
      <t>ダンタイ</t>
    </rPh>
    <phoneticPr fontId="4"/>
  </si>
  <si>
    <t>登録団体
コード</t>
    <rPh sb="0" eb="2">
      <t>トウロク</t>
    </rPh>
    <rPh sb="2" eb="4">
      <t>ダンタイ</t>
    </rPh>
    <phoneticPr fontId="4"/>
  </si>
  <si>
    <t>競技者登録
ID</t>
    <rPh sb="0" eb="3">
      <t>キョウギシャ</t>
    </rPh>
    <rPh sb="3" eb="5">
      <t>トウロク</t>
    </rPh>
    <phoneticPr fontId="4"/>
  </si>
  <si>
    <t>生年月日</t>
    <rPh sb="0" eb="2">
      <t>セイネン</t>
    </rPh>
    <rPh sb="2" eb="4">
      <t>ガッピ</t>
    </rPh>
    <phoneticPr fontId="4"/>
  </si>
  <si>
    <t>学年
年齢</t>
    <rPh sb="0" eb="2">
      <t>ガクネン</t>
    </rPh>
    <rPh sb="3" eb="5">
      <t>ネンレイ</t>
    </rPh>
    <phoneticPr fontId="4"/>
  </si>
  <si>
    <t>学校名または所属</t>
    <rPh sb="0" eb="2">
      <t>ガッコウ</t>
    </rPh>
    <rPh sb="2" eb="3">
      <t>メイ</t>
    </rPh>
    <rPh sb="6" eb="8">
      <t>ショゾク</t>
    </rPh>
    <phoneticPr fontId="4"/>
  </si>
  <si>
    <t xml:space="preserve"> ｷｬﾌﾟ
ﾃﾝ</t>
    <phoneticPr fontId="4"/>
  </si>
  <si>
    <t>【加盟団体証明欄】</t>
    <rPh sb="1" eb="3">
      <t>カメイ</t>
    </rPh>
    <rPh sb="3" eb="5">
      <t>ダンタイ</t>
    </rPh>
    <rPh sb="5" eb="7">
      <t>ショウメイ</t>
    </rPh>
    <rPh sb="7" eb="8">
      <t>ラン</t>
    </rPh>
    <phoneticPr fontId="2"/>
  </si>
  <si>
    <t>上記のチームは、本連盟（協会）の登録団体であることを証明し、表記競技会への参加を認めます。</t>
    <phoneticPr fontId="4"/>
  </si>
  <si>
    <t>主催者の指示を遵守することを誓約し、上記の通り申込みいたします。</t>
    <phoneticPr fontId="4"/>
  </si>
  <si>
    <t>代表者名</t>
    <rPh sb="0" eb="3">
      <t>ダイヒョウシャ</t>
    </rPh>
    <rPh sb="3" eb="4">
      <t>メイ</t>
    </rPh>
    <phoneticPr fontId="4"/>
  </si>
  <si>
    <t>加盟団体名</t>
    <rPh sb="0" eb="5">
      <t>カメイダンタイメイ</t>
    </rPh>
    <phoneticPr fontId="4"/>
  </si>
  <si>
    <t>会長名</t>
    <rPh sb="0" eb="2">
      <t>カイチョウ</t>
    </rPh>
    <rPh sb="2" eb="3">
      <t>メイ</t>
    </rPh>
    <phoneticPr fontId="4"/>
  </si>
  <si>
    <t>印</t>
    <rPh sb="0" eb="1">
      <t>イン</t>
    </rPh>
    <phoneticPr fontId="4"/>
  </si>
  <si>
    <t>参加料領収印</t>
    <phoneticPr fontId="4"/>
  </si>
  <si>
    <t>団体登録コード</t>
    <rPh sb="0" eb="2">
      <t>ダンタイ</t>
    </rPh>
    <rPh sb="2" eb="4">
      <t>トウロク</t>
    </rPh>
    <phoneticPr fontId="4"/>
  </si>
  <si>
    <t>チーム名</t>
    <rPh sb="3" eb="4">
      <t>メイ</t>
    </rPh>
    <phoneticPr fontId="3"/>
  </si>
  <si>
    <t>監督名</t>
    <rPh sb="0" eb="2">
      <t>カントク</t>
    </rPh>
    <rPh sb="2" eb="3">
      <t>メイ</t>
    </rPh>
    <phoneticPr fontId="3"/>
  </si>
  <si>
    <t>人数</t>
    <rPh sb="0" eb="2">
      <t>ニンズウ</t>
    </rPh>
    <phoneticPr fontId="3"/>
  </si>
  <si>
    <t>CP</t>
  </si>
  <si>
    <t>帯同審判</t>
    <rPh sb="0" eb="2">
      <t>タイドウ</t>
    </rPh>
    <rPh sb="2" eb="4">
      <t>シンパン</t>
    </rPh>
    <phoneticPr fontId="1"/>
  </si>
  <si>
    <t>チーム略称</t>
    <rPh sb="3" eb="5">
      <t>リャクショウ</t>
    </rPh>
    <phoneticPr fontId="3"/>
  </si>
  <si>
    <t>コーチ1</t>
    <phoneticPr fontId="3"/>
  </si>
  <si>
    <t>コーチ2</t>
    <phoneticPr fontId="3"/>
  </si>
  <si>
    <t>【誓約欄】</t>
    <rPh sb="1" eb="3">
      <t>セイヤク</t>
    </rPh>
    <rPh sb="3" eb="4">
      <t>ラン</t>
    </rPh>
    <phoneticPr fontId="2"/>
  </si>
  <si>
    <t>都道府県</t>
    <rPh sb="0" eb="4">
      <t>トドウフケン</t>
    </rPh>
    <phoneticPr fontId="4"/>
  </si>
  <si>
    <t>連絡責任者</t>
    <rPh sb="0" eb="2">
      <t>レンラク</t>
    </rPh>
    <rPh sb="2" eb="5">
      <t>セキニンシャ</t>
    </rPh>
    <phoneticPr fontId="4"/>
  </si>
  <si>
    <t>フリガナ</t>
  </si>
  <si>
    <t>Eメール</t>
    <phoneticPr fontId="4"/>
  </si>
  <si>
    <t>郵便番号</t>
    <rPh sb="0" eb="4">
      <t>ユウビンバンゴウ</t>
    </rPh>
    <phoneticPr fontId="4"/>
  </si>
  <si>
    <t>固定電話</t>
    <rPh sb="0" eb="4">
      <t>コテイデンワ</t>
    </rPh>
    <phoneticPr fontId="4"/>
  </si>
  <si>
    <t>帯同審判員</t>
    <rPh sb="0" eb="5">
      <t>タイドウシンパンイン</t>
    </rPh>
    <phoneticPr fontId="4"/>
  </si>
  <si>
    <t>区分</t>
    <rPh sb="0" eb="2">
      <t>クブン</t>
    </rPh>
    <phoneticPr fontId="4"/>
  </si>
  <si>
    <t>監督</t>
    <rPh sb="0" eb="2">
      <t>カントク</t>
    </rPh>
    <phoneticPr fontId="3"/>
  </si>
  <si>
    <t>チーム略称</t>
    <rPh sb="3" eb="5">
      <t>リャクショウ</t>
    </rPh>
    <phoneticPr fontId="4"/>
  </si>
  <si>
    <t>区分</t>
    <rPh sb="0" eb="2">
      <t>クブン</t>
    </rPh>
    <phoneticPr fontId="4"/>
  </si>
  <si>
    <r>
      <t>＊複数区分での出場や複数チームに分かれての出場の場合、帯同審判員の兼任は認めません。</t>
    </r>
    <r>
      <rPr>
        <u/>
        <sz val="6"/>
        <color theme="1"/>
        <rFont val="Yu Gothic UI"/>
        <family val="3"/>
        <charset val="128"/>
      </rPr>
      <t>出場チーム数と同数</t>
    </r>
    <r>
      <rPr>
        <sz val="6"/>
        <color theme="1"/>
        <rFont val="Yu Gothic UI"/>
        <family val="3"/>
        <charset val="128"/>
      </rPr>
      <t>の派遣をお願いします。
＊帯同審判員を派遣できない場合は競技運営費をお支払いいただく場合があります。詳しくは大会要項をご覧ください。</t>
    </r>
    <rPh sb="27" eb="31">
      <t>タイドウシンパン</t>
    </rPh>
    <rPh sb="31" eb="32">
      <t>イン</t>
    </rPh>
    <rPh sb="64" eb="66">
      <t>タイドウ</t>
    </rPh>
    <rPh sb="66" eb="68">
      <t>シンパン</t>
    </rPh>
    <rPh sb="68" eb="69">
      <t>イン</t>
    </rPh>
    <rPh sb="70" eb="72">
      <t>ハケン</t>
    </rPh>
    <rPh sb="76" eb="78">
      <t>バアイ</t>
    </rPh>
    <rPh sb="79" eb="81">
      <t>キョウギ</t>
    </rPh>
    <rPh sb="81" eb="83">
      <t>ウンエイ</t>
    </rPh>
    <rPh sb="83" eb="84">
      <t>ヒ</t>
    </rPh>
    <rPh sb="86" eb="88">
      <t>シハラ</t>
    </rPh>
    <rPh sb="93" eb="95">
      <t>バアイ</t>
    </rPh>
    <rPh sb="101" eb="102">
      <t>クワ</t>
    </rPh>
    <rPh sb="105" eb="107">
      <t>タイカイ</t>
    </rPh>
    <rPh sb="107" eb="109">
      <t>ヨウコウ</t>
    </rPh>
    <rPh sb="111" eb="112">
      <t>ラン</t>
    </rPh>
    <phoneticPr fontId="4"/>
  </si>
  <si>
    <t>2026年度京都選手権</t>
    <rPh sb="4" eb="6">
      <t>ネンド</t>
    </rPh>
    <rPh sb="6" eb="8">
      <t>キョウト</t>
    </rPh>
    <rPh sb="8" eb="11">
      <t>センシュケン</t>
    </rPh>
    <phoneticPr fontId="4"/>
  </si>
  <si>
    <t>Division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</si>
</sst>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000\-0000"/>
    <numFmt numFmtId="178" formatCode="yyyy/m/d;@"/>
  </numFmts>
  <fonts count="14" x14ac:knownFonts="1">
    <font>
      <sz val="8"/>
      <color theme="1"/>
      <name val="游ゴシック"/>
      <family val="2"/>
      <charset val="128"/>
      <scheme val="minor"/>
    </font>
    <font>
      <sz val="18"/>
      <color theme="3"/>
      <name val="游ゴシック Light"/>
      <family val="2"/>
      <charset val="128"/>
      <scheme val="major"/>
    </font>
    <font>
      <sz val="8"/>
      <color rgb="FF9C5700"/>
      <name val="游ゴシック"/>
      <family val="2"/>
      <charset val="128"/>
      <scheme val="minor"/>
    </font>
    <font>
      <b/>
      <sz val="8"/>
      <color rgb="FFFA7D00"/>
      <name val="游ゴシック"/>
      <family val="2"/>
      <charset val="128"/>
      <scheme val="minor"/>
    </font>
    <font>
      <sz val="6"/>
      <name val="游ゴシック"/>
      <family val="2"/>
      <charset val="128"/>
      <scheme val="minor"/>
    </font>
    <font>
      <sz val="8"/>
      <color theme="1"/>
      <name val="Yu Gothic UI"/>
      <family val="3"/>
      <charset val="128"/>
    </font>
    <font>
      <sz val="9"/>
      <color theme="1"/>
      <name val="Yu Gothic UI"/>
      <family val="3"/>
      <charset val="128"/>
    </font>
    <font>
      <sz val="10"/>
      <color theme="1"/>
      <name val="Yu Gothic UI"/>
      <family val="3"/>
      <charset val="128"/>
    </font>
    <font>
      <b/>
      <sz val="16"/>
      <color theme="1"/>
      <name val="Yu Gothic UI"/>
      <family val="3"/>
      <charset val="128"/>
    </font>
    <font>
      <sz val="14"/>
      <color theme="1"/>
      <name val="Yu Gothic UI"/>
      <family val="3"/>
      <charset val="128"/>
    </font>
    <font>
      <b/>
      <sz val="10"/>
      <color theme="1"/>
      <name val="Yu Gothic UI"/>
      <family val="3"/>
      <charset val="128"/>
    </font>
    <font>
      <sz val="7"/>
      <color theme="1"/>
      <name val="Yu Gothic UI"/>
      <family val="3"/>
      <charset val="128"/>
    </font>
    <font>
      <sz val="6"/>
      <color theme="1"/>
      <name val="Yu Gothic UI"/>
      <family val="3"/>
      <charset val="128"/>
    </font>
    <font>
      <u/>
      <sz val="6"/>
      <color theme="1"/>
      <name val="Yu Gothic UI"/>
      <family val="3"/>
      <charset val="128"/>
    </font>
  </fonts>
  <fills count="2">
    <fill>
      <patternFill patternType="none"/>
    </fill>
    <fill>
      <patternFill patternType="gray125"/>
    </fill>
  </fills>
  <borders count="3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14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7" fillId="0" borderId="0" xfId="0" applyFont="1" applyProtection="1">
      <alignment vertical="center"/>
      <protection locked="0"/>
    </xf>
    <xf numFmtId="0" fontId="7" fillId="0" borderId="36"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10"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horizontal="center"/>
    </xf>
    <xf numFmtId="0" fontId="12" fillId="0" borderId="14" xfId="0" applyFont="1" applyBorder="1" applyAlignment="1">
      <alignment horizontal="center" vertical="center" wrapText="1"/>
    </xf>
    <xf numFmtId="0" fontId="7" fillId="0" borderId="9" xfId="0" applyFont="1" applyBorder="1">
      <alignment vertical="center"/>
    </xf>
    <xf numFmtId="0" fontId="7" fillId="0" borderId="4" xfId="0" applyFont="1" applyBorder="1">
      <alignment vertical="center"/>
    </xf>
    <xf numFmtId="0" fontId="5" fillId="0" borderId="4" xfId="0" applyFont="1" applyBorder="1" applyAlignment="1">
      <alignment vertical="top" wrapText="1"/>
    </xf>
    <xf numFmtId="0" fontId="5" fillId="0" borderId="5" xfId="0" applyFont="1" applyBorder="1" applyAlignment="1">
      <alignment vertical="top" wrapText="1"/>
    </xf>
    <xf numFmtId="0" fontId="7" fillId="0" borderId="5" xfId="0" applyFont="1" applyBorder="1">
      <alignment vertical="center"/>
    </xf>
    <xf numFmtId="0" fontId="7" fillId="0" borderId="21" xfId="0" applyFont="1" applyBorder="1">
      <alignment vertical="center"/>
    </xf>
    <xf numFmtId="0" fontId="7" fillId="0" borderId="29"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5" fillId="0" borderId="0" xfId="0" applyFont="1" applyAlignment="1" applyProtection="1">
      <alignment horizontal="center" vertical="center" shrinkToFit="1"/>
      <protection locked="0"/>
    </xf>
    <xf numFmtId="176" fontId="5"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7" fillId="0" borderId="21" xfId="0" applyFont="1" applyBorder="1" applyAlignment="1">
      <alignment horizontal="center" vertical="center"/>
    </xf>
    <xf numFmtId="0" fontId="5" fillId="0" borderId="21" xfId="0" applyFont="1" applyBorder="1" applyAlignment="1">
      <alignment vertical="top" wrapText="1"/>
    </xf>
    <xf numFmtId="0" fontId="5" fillId="0" borderId="0" xfId="0" applyFont="1" applyAlignment="1">
      <alignment vertical="top" wrapText="1"/>
    </xf>
    <xf numFmtId="0" fontId="5" fillId="0" borderId="29" xfId="0" applyFont="1" applyBorder="1" applyAlignment="1">
      <alignment vertical="top" wrapText="1"/>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49" fontId="7" fillId="0" borderId="22" xfId="0" applyNumberFormat="1"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0" fontId="11" fillId="0" borderId="14"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5" xfId="0"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0" xfId="0" applyFont="1">
      <alignment vertical="center"/>
    </xf>
    <xf numFmtId="0" fontId="7" fillId="0" borderId="33"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7" fillId="0" borderId="36" xfId="0" applyNumberFormat="1" applyFont="1" applyBorder="1" applyAlignment="1" applyProtection="1">
      <alignment horizontal="center" vertical="center" shrinkToFit="1"/>
      <protection locked="0"/>
    </xf>
    <xf numFmtId="178" fontId="7" fillId="0" borderId="2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11" fillId="0" borderId="7" xfId="0" applyFont="1" applyBorder="1" applyAlignment="1">
      <alignment horizontal="center" vertical="center" wrapText="1"/>
    </xf>
    <xf numFmtId="0" fontId="11" fillId="0" borderId="14"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7"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5" fillId="0" borderId="21" xfId="0" applyFont="1" applyBorder="1" applyAlignment="1">
      <alignment vertical="top"/>
    </xf>
    <xf numFmtId="0" fontId="5" fillId="0" borderId="0" xfId="0" applyFont="1" applyAlignment="1">
      <alignment vertical="top"/>
    </xf>
    <xf numFmtId="0" fontId="5" fillId="0" borderId="29" xfId="0" applyFont="1" applyBorder="1" applyAlignment="1">
      <alignment vertical="top"/>
    </xf>
    <xf numFmtId="0" fontId="7" fillId="0" borderId="25" xfId="0" applyFont="1" applyBorder="1" applyAlignment="1" applyProtection="1">
      <alignment horizontal="center" vertical="center" shrinkToFit="1"/>
      <protection locked="0"/>
    </xf>
    <xf numFmtId="49" fontId="7" fillId="0" borderId="33" xfId="0" applyNumberFormat="1" applyFont="1" applyBorder="1" applyAlignment="1" applyProtection="1">
      <alignment horizontal="center" vertical="center" shrinkToFit="1"/>
      <protection locked="0"/>
    </xf>
    <xf numFmtId="49" fontId="7" fillId="0" borderId="36" xfId="0" applyNumberFormat="1" applyFont="1" applyBorder="1" applyAlignment="1" applyProtection="1">
      <alignment horizontal="center" vertical="center" shrinkToFit="1"/>
      <protection locked="0"/>
    </xf>
    <xf numFmtId="49" fontId="7" fillId="0" borderId="32" xfId="0" applyNumberFormat="1" applyFont="1" applyBorder="1" applyAlignment="1" applyProtection="1">
      <alignment horizontal="center" vertical="center" shrinkToFit="1"/>
      <protection locked="0"/>
    </xf>
    <xf numFmtId="0" fontId="7" fillId="0" borderId="0" xfId="0" applyFont="1">
      <alignment vertical="center"/>
    </xf>
    <xf numFmtId="0" fontId="9" fillId="0" borderId="1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8" fillId="0" borderId="0" xfId="0" applyFont="1" applyAlignment="1">
      <alignment horizontal="center" vertical="center"/>
    </xf>
    <xf numFmtId="0" fontId="11" fillId="0" borderId="7" xfId="0" applyFont="1" applyBorder="1" applyAlignment="1">
      <alignment horizontal="center" vertical="center"/>
    </xf>
    <xf numFmtId="49" fontId="7" fillId="0" borderId="25" xfId="0" applyNumberFormat="1"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pplyProtection="1">
      <alignment horizontal="center" vertical="center" shrinkToFit="1"/>
      <protection locked="0"/>
    </xf>
    <xf numFmtId="0" fontId="11" fillId="0" borderId="8" xfId="0"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4" xfId="0" applyNumberFormat="1" applyFont="1" applyBorder="1" applyAlignment="1" applyProtection="1">
      <alignment horizontal="center" vertical="center"/>
      <protection locked="0"/>
    </xf>
    <xf numFmtId="0" fontId="7" fillId="0" borderId="13"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177" fontId="6" fillId="0" borderId="7" xfId="0" applyNumberFormat="1" applyFont="1" applyBorder="1" applyAlignment="1" applyProtection="1">
      <alignment horizontal="left" vertical="center"/>
      <protection locked="0"/>
    </xf>
    <xf numFmtId="177" fontId="6" fillId="0" borderId="8" xfId="0" applyNumberFormat="1" applyFont="1" applyBorder="1" applyAlignment="1" applyProtection="1">
      <alignment horizontal="left" vertical="center"/>
      <protection locked="0"/>
    </xf>
    <xf numFmtId="0" fontId="11" fillId="0" borderId="2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1" fillId="0" borderId="22" xfId="0" applyFont="1" applyBorder="1" applyAlignment="1">
      <alignment horizontal="center" vertical="center" wrapText="1"/>
    </xf>
    <xf numFmtId="0" fontId="7" fillId="0" borderId="1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2" fillId="0" borderId="21" xfId="0" applyFont="1" applyBorder="1" applyAlignment="1">
      <alignment vertical="center" wrapText="1"/>
    </xf>
    <xf numFmtId="0" fontId="12" fillId="0" borderId="0" xfId="0" applyFont="1" applyAlignment="1">
      <alignment vertical="center" wrapText="1"/>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1" fillId="0" borderId="25" xfId="0" applyFont="1" applyBorder="1" applyAlignment="1">
      <alignment horizontal="center" vertical="center" wrapText="1"/>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176" fontId="7" fillId="0" borderId="22" xfId="0" applyNumberFormat="1" applyFont="1" applyBorder="1" applyAlignment="1" applyProtection="1">
      <alignment horizontal="center" vertical="center"/>
      <protection locked="0"/>
    </xf>
    <xf numFmtId="176" fontId="7" fillId="0" borderId="23" xfId="0" applyNumberFormat="1" applyFont="1" applyBorder="1" applyAlignment="1" applyProtection="1">
      <alignment horizontal="center" vertical="center"/>
      <protection locked="0"/>
    </xf>
    <xf numFmtId="176" fontId="7" fillId="0" borderId="24" xfId="0" applyNumberFormat="1" applyFont="1" applyBorder="1" applyAlignment="1" applyProtection="1">
      <alignment horizontal="center" vertical="center"/>
      <protection locked="0"/>
    </xf>
    <xf numFmtId="0" fontId="11" fillId="0" borderId="7"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0" xfId="0" applyFont="1" applyProtection="1">
      <alignment vertical="center"/>
      <protection locked="0"/>
    </xf>
    <xf numFmtId="0" fontId="5" fillId="0" borderId="0" xfId="0" applyFont="1" applyAlignment="1">
      <alignment horizontal="right" vertical="top"/>
    </xf>
    <xf numFmtId="0" fontId="7" fillId="0" borderId="4" xfId="0" applyNumberFormat="1" applyFont="1" applyBorder="1" applyAlignment="1" applyProtection="1">
      <alignment horizontal="center" vertical="center" shrinkToFit="1"/>
      <protection locked="0"/>
    </xf>
    <xf numFmtId="0" fontId="7" fillId="0" borderId="5"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cellXfs>
  <cellStyles count="1">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E4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585</xdr:colOff>
      <xdr:row>0</xdr:row>
      <xdr:rowOff>188618</xdr:rowOff>
    </xdr:from>
    <xdr:to>
      <xdr:col>53</xdr:col>
      <xdr:colOff>0</xdr:colOff>
      <xdr:row>29</xdr:row>
      <xdr:rowOff>0</xdr:rowOff>
    </xdr:to>
    <xdr:sp macro="" textlink="">
      <xdr:nvSpPr>
        <xdr:cNvPr id="2" name="テキスト ボックス 1">
          <a:extLst>
            <a:ext uri="{FF2B5EF4-FFF2-40B4-BE49-F238E27FC236}">
              <a16:creationId xmlns:a16="http://schemas.microsoft.com/office/drawing/2014/main" id="{39203DDD-E900-1AA9-1FE8-8875EF736376}"/>
            </a:ext>
          </a:extLst>
        </xdr:cNvPr>
        <xdr:cNvSpPr txBox="1"/>
      </xdr:nvSpPr>
      <xdr:spPr>
        <a:xfrm>
          <a:off x="6980294" y="188618"/>
          <a:ext cx="4126915" cy="604496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Yu Gothic UI" panose="020B0500000000000000" pitchFamily="50" charset="-128"/>
              <a:ea typeface="Yu Gothic UI" panose="020B0500000000000000" pitchFamily="50" charset="-128"/>
            </a:rPr>
            <a:t>【</a:t>
          </a:r>
          <a:r>
            <a:rPr kumimoji="1" lang="ja-JP" altLang="en-US" sz="1100" b="1">
              <a:latin typeface="Yu Gothic UI" panose="020B0500000000000000" pitchFamily="50" charset="-128"/>
              <a:ea typeface="Yu Gothic UI" panose="020B0500000000000000" pitchFamily="50" charset="-128"/>
            </a:rPr>
            <a:t>留意事項</a:t>
          </a:r>
          <a:r>
            <a:rPr kumimoji="1" lang="en-US" altLang="ja-JP" sz="1100" b="1">
              <a:latin typeface="Yu Gothic UI" panose="020B0500000000000000" pitchFamily="50" charset="-128"/>
              <a:ea typeface="Yu Gothic UI" panose="020B0500000000000000" pitchFamily="50" charset="-128"/>
            </a:rPr>
            <a:t>】</a:t>
          </a:r>
        </a:p>
        <a:p>
          <a:pPr indent="0" algn="just">
            <a:tabLst/>
          </a:pPr>
          <a:r>
            <a:rPr kumimoji="1" lang="ja-JP" altLang="en-US" sz="1000" b="0">
              <a:latin typeface="Yu Gothic UI" panose="020B0500000000000000" pitchFamily="50" charset="-128"/>
              <a:ea typeface="Yu Gothic UI" panose="020B0500000000000000" pitchFamily="50" charset="-128"/>
            </a:rPr>
            <a:t>①</a:t>
          </a:r>
          <a:r>
            <a:rPr kumimoji="1" lang="ja-JP" altLang="en-US" sz="1000" b="1">
              <a:solidFill>
                <a:srgbClr val="0070C0"/>
              </a:solidFill>
              <a:latin typeface="Yu Gothic UI" panose="020B0500000000000000" pitchFamily="50" charset="-128"/>
              <a:ea typeface="Yu Gothic UI" panose="020B0500000000000000" pitchFamily="50" charset="-128"/>
            </a:rPr>
            <a:t>水色</a:t>
          </a:r>
          <a:r>
            <a:rPr kumimoji="1" lang="ja-JP" altLang="en-US" sz="1000" b="0">
              <a:latin typeface="Yu Gothic UI" panose="020B0500000000000000" pitchFamily="50" charset="-128"/>
              <a:ea typeface="Yu Gothic UI" panose="020B0500000000000000" pitchFamily="50" charset="-128"/>
            </a:rPr>
            <a:t>の部分が完全になくなるまで入力してください。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不備があった場合は受理できません。</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②数字については、「</a:t>
          </a:r>
          <a:r>
            <a:rPr kumimoji="1" lang="ja-JP" altLang="en-US" sz="1000" b="1">
              <a:latin typeface="Yu Gothic UI" panose="020B0500000000000000" pitchFamily="50" charset="-128"/>
              <a:ea typeface="Yu Gothic UI" panose="020B0500000000000000" pitchFamily="50" charset="-128"/>
            </a:rPr>
            <a:t>半角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③氏名については、左側に苗字、右側に名前を分けて入力してください。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④フリガナについては、「</a:t>
          </a:r>
          <a:r>
            <a:rPr kumimoji="1" lang="ja-JP" altLang="en-US" sz="1000" b="1">
              <a:latin typeface="Yu Gothic UI" panose="020B0500000000000000" pitchFamily="50" charset="-128"/>
              <a:ea typeface="Yu Gothic UI" panose="020B0500000000000000" pitchFamily="50" charset="-128"/>
            </a:rPr>
            <a:t>全角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6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⑤フリガナは自動的に表示されますが、正しく表示されない場合は正しい表記を該当セルに直接入力してください。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⑥区分欄はリストから選択して入力してください。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⑦キャプテン欄はリストから○を選択して入力してください。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⑧申込後の主催者からの連絡は、原則</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メールにて連絡責任者宛てにさせていただきます。</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メールアドレスに間違いがないか再度確認をお願いします。監督が連絡責任者を兼任する場合も略さず両方の欄とも入力してください。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⑨帯同審判員は</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公財</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日本水泳連盟公認水球審判員資格を取得している方のみとします。派遣がある場合は、審判もしくはスポッター等のセクレタリーにご協力いただきます。</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⑩押印はこの</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データ上には不要です。原本の郵送が必要な場合は、印刷後に押印してください。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⑪参加申込書のファイル名の</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　　</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の欄は、チーム名に書き換えてください。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⑫記入したデータは</a:t>
          </a:r>
          <a:r>
            <a:rPr kumimoji="1" lang="en-US" altLang="ja-JP" sz="1000" b="0">
              <a:latin typeface="Yu Gothic UI" panose="020B0500000000000000" pitchFamily="50" charset="-128"/>
              <a:ea typeface="Yu Gothic UI" panose="020B0500000000000000" pitchFamily="50" charset="-128"/>
            </a:rPr>
            <a:t>PDF</a:t>
          </a:r>
          <a:r>
            <a:rPr kumimoji="1" lang="ja-JP" altLang="en-US" sz="1000" b="0">
              <a:latin typeface="Yu Gothic UI" panose="020B0500000000000000" pitchFamily="50" charset="-128"/>
              <a:ea typeface="Yu Gothic UI" panose="020B0500000000000000" pitchFamily="50" charset="-128"/>
            </a:rPr>
            <a:t>化せず、</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a:t>
          </a:r>
          <a:r>
            <a:rPr kumimoji="1" lang="en-US" altLang="ja-JP" sz="1000" b="0">
              <a:latin typeface="Yu Gothic UI" panose="020B0500000000000000" pitchFamily="50" charset="-128"/>
              <a:ea typeface="Yu Gothic UI" panose="020B0500000000000000" pitchFamily="50" charset="-128"/>
            </a:rPr>
            <a:t>(.xlsx)</a:t>
          </a:r>
          <a:r>
            <a:rPr kumimoji="1" lang="ja-JP" altLang="en-US" sz="1000" b="0">
              <a:latin typeface="Yu Gothic UI" panose="020B0500000000000000" pitchFamily="50" charset="-128"/>
              <a:ea typeface="Yu Gothic UI" panose="020B0500000000000000" pitchFamily="50" charset="-128"/>
            </a:rPr>
            <a:t>のまま提出してください。</a:t>
          </a:r>
          <a:endParaRPr kumimoji="1" lang="en-US" altLang="ja-JP" sz="1000" b="0">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077-483A-4063-861F-A4601C41FEF1}">
  <sheetPr codeName="Sheet1">
    <pageSetUpPr fitToPage="1"/>
  </sheetPr>
  <dimension ref="A1:AH45"/>
  <sheetViews>
    <sheetView showGridLines="0" showRowColHeaders="0" tabSelected="1" view="pageBreakPreview" zoomScaleNormal="90" zoomScaleSheetLayoutView="100" workbookViewId="0">
      <selection activeCell="C7" sqref="C7:E8"/>
    </sheetView>
  </sheetViews>
  <sheetFormatPr defaultColWidth="3.7109375" defaultRowHeight="21" customHeight="1" x14ac:dyDescent="0.35"/>
  <cols>
    <col min="1" max="32" width="3.85546875" style="9" customWidth="1"/>
    <col min="33" max="16384" width="3.7109375" style="9"/>
  </cols>
  <sheetData>
    <row r="1" spans="1:34" ht="15" customHeight="1" x14ac:dyDescent="0.35">
      <c r="A1" s="87" t="s">
        <v>0</v>
      </c>
      <c r="B1" s="87"/>
      <c r="C1" s="87"/>
      <c r="D1" s="87"/>
      <c r="E1" s="87"/>
      <c r="F1" s="87"/>
      <c r="G1" s="87"/>
      <c r="H1" s="87"/>
      <c r="I1" s="87"/>
      <c r="J1" s="87"/>
      <c r="K1" s="87"/>
      <c r="L1" s="87"/>
      <c r="M1" s="87"/>
      <c r="N1" s="87"/>
      <c r="O1" s="87"/>
      <c r="P1" s="87"/>
      <c r="Q1" s="87"/>
      <c r="R1" s="87"/>
      <c r="S1" s="87"/>
      <c r="T1" s="87"/>
      <c r="U1" s="87"/>
      <c r="V1" s="87"/>
      <c r="W1" s="8"/>
      <c r="Y1" s="10" t="s">
        <v>6</v>
      </c>
      <c r="Z1" s="142"/>
      <c r="AA1" s="142"/>
      <c r="AB1" s="9" t="s">
        <v>4</v>
      </c>
      <c r="AC1" s="4"/>
      <c r="AD1" s="9" t="s">
        <v>3</v>
      </c>
      <c r="AE1" s="4"/>
      <c r="AF1" s="9" t="s">
        <v>2</v>
      </c>
    </row>
    <row r="2" spans="1:34" ht="15" customHeight="1" x14ac:dyDescent="0.35">
      <c r="A2" s="87"/>
      <c r="B2" s="87"/>
      <c r="C2" s="87"/>
      <c r="D2" s="87"/>
      <c r="E2" s="87"/>
      <c r="F2" s="87"/>
      <c r="G2" s="87"/>
      <c r="H2" s="87"/>
      <c r="I2" s="87"/>
      <c r="J2" s="87"/>
      <c r="K2" s="87"/>
      <c r="L2" s="87"/>
      <c r="M2" s="87"/>
      <c r="N2" s="87"/>
      <c r="O2" s="87"/>
      <c r="P2" s="87"/>
      <c r="Q2" s="87"/>
      <c r="R2" s="87"/>
      <c r="S2" s="87"/>
      <c r="T2" s="87"/>
      <c r="U2" s="87"/>
      <c r="V2" s="87"/>
      <c r="W2" s="8"/>
      <c r="Y2" s="10" t="s">
        <v>5</v>
      </c>
      <c r="Z2" s="80"/>
      <c r="AA2" s="80"/>
      <c r="AB2" s="9" t="s">
        <v>4</v>
      </c>
      <c r="AC2" s="7"/>
      <c r="AD2" s="9" t="s">
        <v>3</v>
      </c>
      <c r="AE2" s="7"/>
      <c r="AF2" s="9" t="s">
        <v>2</v>
      </c>
    </row>
    <row r="3" spans="1:34" ht="7.2" customHeight="1" thickBot="1" x14ac:dyDescent="0.4">
      <c r="A3" s="11"/>
      <c r="B3" s="11"/>
      <c r="C3" s="11"/>
      <c r="D3" s="11"/>
      <c r="E3" s="11"/>
      <c r="F3" s="11"/>
      <c r="G3" s="11"/>
      <c r="H3" s="11"/>
      <c r="I3" s="11"/>
      <c r="J3" s="11"/>
      <c r="K3" s="11"/>
      <c r="L3" s="11"/>
      <c r="M3" s="11"/>
      <c r="N3" s="11"/>
      <c r="O3" s="11"/>
      <c r="P3" s="11"/>
      <c r="Q3" s="11"/>
      <c r="R3" s="11"/>
      <c r="S3" s="11"/>
      <c r="T3" s="11"/>
      <c r="U3" s="11"/>
      <c r="V3" s="8"/>
      <c r="W3" s="12"/>
      <c r="X3" s="13"/>
      <c r="Y3" s="14"/>
      <c r="Z3" s="15"/>
      <c r="AA3" s="15"/>
      <c r="AC3" s="16"/>
      <c r="AD3" s="143" t="s">
        <v>40</v>
      </c>
      <c r="AE3" s="143"/>
      <c r="AF3" s="143"/>
    </row>
    <row r="4" spans="1:34" ht="21" customHeight="1" x14ac:dyDescent="0.35">
      <c r="A4" s="136" t="s">
        <v>1</v>
      </c>
      <c r="B4" s="137"/>
      <c r="C4" s="81" t="s">
        <v>63</v>
      </c>
      <c r="D4" s="82"/>
      <c r="E4" s="82"/>
      <c r="F4" s="82"/>
      <c r="G4" s="82"/>
      <c r="H4" s="82"/>
      <c r="I4" s="82"/>
      <c r="J4" s="82"/>
      <c r="K4" s="82"/>
      <c r="L4" s="82"/>
      <c r="M4" s="82"/>
      <c r="N4" s="82"/>
      <c r="O4" s="82"/>
      <c r="P4" s="82"/>
      <c r="Q4" s="82"/>
      <c r="R4" s="82"/>
      <c r="S4" s="82"/>
      <c r="T4" s="82"/>
      <c r="U4" s="82"/>
      <c r="V4" s="82"/>
      <c r="W4" s="82"/>
      <c r="X4" s="82"/>
      <c r="Y4" s="82"/>
      <c r="Z4" s="83"/>
      <c r="AB4" s="16"/>
      <c r="AC4" s="16"/>
      <c r="AD4" s="143"/>
      <c r="AE4" s="143"/>
      <c r="AF4" s="143"/>
      <c r="AG4" s="10"/>
      <c r="AH4" s="10"/>
    </row>
    <row r="5" spans="1:34" ht="21" customHeight="1" thickBot="1" x14ac:dyDescent="0.4">
      <c r="A5" s="138"/>
      <c r="B5" s="139"/>
      <c r="C5" s="84"/>
      <c r="D5" s="85"/>
      <c r="E5" s="85"/>
      <c r="F5" s="85"/>
      <c r="G5" s="85"/>
      <c r="H5" s="85"/>
      <c r="I5" s="85"/>
      <c r="J5" s="85"/>
      <c r="K5" s="85"/>
      <c r="L5" s="85"/>
      <c r="M5" s="85"/>
      <c r="N5" s="85"/>
      <c r="O5" s="85"/>
      <c r="P5" s="85"/>
      <c r="Q5" s="85"/>
      <c r="R5" s="85"/>
      <c r="S5" s="85"/>
      <c r="T5" s="85"/>
      <c r="U5" s="85"/>
      <c r="V5" s="85"/>
      <c r="W5" s="85"/>
      <c r="X5" s="85"/>
      <c r="Y5" s="85"/>
      <c r="Z5" s="86"/>
      <c r="AA5" s="17"/>
      <c r="AB5" s="16"/>
      <c r="AC5" s="16"/>
      <c r="AD5" s="143"/>
      <c r="AE5" s="143"/>
      <c r="AF5" s="143"/>
    </row>
    <row r="6" spans="1:34" ht="7.2" customHeight="1" thickBot="1" x14ac:dyDescent="0.4"/>
    <row r="7" spans="1:34" ht="13.95" customHeight="1" x14ac:dyDescent="0.35">
      <c r="A7" s="136" t="s">
        <v>64</v>
      </c>
      <c r="B7" s="140"/>
      <c r="C7" s="144"/>
      <c r="D7" s="144"/>
      <c r="E7" s="145"/>
      <c r="F7" s="43" t="s">
        <v>8</v>
      </c>
      <c r="G7" s="49"/>
      <c r="H7" s="52"/>
      <c r="I7" s="53"/>
      <c r="J7" s="53"/>
      <c r="K7" s="53"/>
      <c r="L7" s="53"/>
      <c r="M7" s="53"/>
      <c r="N7" s="53"/>
      <c r="O7" s="53"/>
      <c r="P7" s="53"/>
      <c r="Q7" s="53"/>
      <c r="R7" s="53"/>
      <c r="S7" s="53"/>
      <c r="T7" s="53"/>
      <c r="U7" s="53"/>
      <c r="V7" s="53"/>
      <c r="W7" s="53"/>
      <c r="X7" s="53"/>
      <c r="Y7" s="54"/>
      <c r="Z7" s="43" t="s">
        <v>51</v>
      </c>
      <c r="AA7" s="44"/>
      <c r="AB7" s="44"/>
      <c r="AC7" s="45"/>
      <c r="AD7" s="43" t="s">
        <v>41</v>
      </c>
      <c r="AE7" s="44"/>
      <c r="AF7" s="45"/>
    </row>
    <row r="8" spans="1:34" ht="25.2" customHeight="1" thickBot="1" x14ac:dyDescent="0.4">
      <c r="A8" s="138"/>
      <c r="B8" s="141"/>
      <c r="C8" s="146"/>
      <c r="D8" s="146"/>
      <c r="E8" s="147"/>
      <c r="F8" s="50" t="s">
        <v>7</v>
      </c>
      <c r="G8" s="51"/>
      <c r="H8" s="55"/>
      <c r="I8" s="56"/>
      <c r="J8" s="56"/>
      <c r="K8" s="56"/>
      <c r="L8" s="56"/>
      <c r="M8" s="56"/>
      <c r="N8" s="56"/>
      <c r="O8" s="56"/>
      <c r="P8" s="56"/>
      <c r="Q8" s="56"/>
      <c r="R8" s="56"/>
      <c r="S8" s="56"/>
      <c r="T8" s="56"/>
      <c r="U8" s="56"/>
      <c r="V8" s="56"/>
      <c r="W8" s="56"/>
      <c r="X8" s="56"/>
      <c r="Y8" s="57"/>
      <c r="Z8" s="107"/>
      <c r="AA8" s="108"/>
      <c r="AB8" s="108"/>
      <c r="AC8" s="109"/>
      <c r="AD8" s="46"/>
      <c r="AE8" s="47"/>
      <c r="AF8" s="48"/>
    </row>
    <row r="9" spans="1:34" ht="7.2" customHeight="1" thickBot="1" x14ac:dyDescent="0.4"/>
    <row r="10" spans="1:34" ht="13.95" customHeight="1" x14ac:dyDescent="0.35">
      <c r="A10" s="70" t="s">
        <v>8</v>
      </c>
      <c r="B10" s="66"/>
      <c r="C10" s="119"/>
      <c r="D10" s="119"/>
      <c r="E10" s="119"/>
      <c r="F10" s="119"/>
      <c r="G10" s="120"/>
      <c r="H10" s="121"/>
      <c r="I10" s="119"/>
      <c r="J10" s="119"/>
      <c r="K10" s="119"/>
      <c r="L10" s="122"/>
      <c r="M10" s="70" t="s">
        <v>12</v>
      </c>
      <c r="N10" s="94"/>
      <c r="O10" s="70" t="s">
        <v>13</v>
      </c>
      <c r="P10" s="94"/>
      <c r="Q10" s="70" t="s">
        <v>15</v>
      </c>
      <c r="R10" s="88"/>
      <c r="S10" s="88"/>
      <c r="T10" s="88"/>
      <c r="U10" s="88"/>
      <c r="V10" s="88"/>
      <c r="W10" s="88"/>
      <c r="X10" s="88"/>
      <c r="Y10" s="88"/>
      <c r="Z10" s="94"/>
      <c r="AA10" s="70" t="s">
        <v>14</v>
      </c>
      <c r="AB10" s="88"/>
      <c r="AC10" s="88"/>
      <c r="AD10" s="88"/>
      <c r="AE10" s="88"/>
      <c r="AF10" s="94"/>
    </row>
    <row r="11" spans="1:34" ht="25.2" customHeight="1" thickBot="1" x14ac:dyDescent="0.4">
      <c r="A11" s="71" t="s">
        <v>11</v>
      </c>
      <c r="B11" s="72"/>
      <c r="C11" s="111"/>
      <c r="D11" s="111"/>
      <c r="E11" s="111"/>
      <c r="F11" s="111"/>
      <c r="G11" s="112"/>
      <c r="H11" s="113"/>
      <c r="I11" s="111"/>
      <c r="J11" s="111"/>
      <c r="K11" s="111"/>
      <c r="L11" s="114"/>
      <c r="M11" s="115"/>
      <c r="N11" s="116"/>
      <c r="O11" s="115"/>
      <c r="P11" s="116"/>
      <c r="Q11" s="95"/>
      <c r="R11" s="96"/>
      <c r="S11" s="96"/>
      <c r="T11" s="96"/>
      <c r="U11" s="96"/>
      <c r="V11" s="96"/>
      <c r="W11" s="96"/>
      <c r="X11" s="96"/>
      <c r="Y11" s="96"/>
      <c r="Z11" s="97"/>
      <c r="AA11" s="130"/>
      <c r="AB11" s="131"/>
      <c r="AC11" s="131"/>
      <c r="AD11" s="131"/>
      <c r="AE11" s="131"/>
      <c r="AF11" s="132"/>
    </row>
    <row r="12" spans="1:34" ht="13.95" customHeight="1" x14ac:dyDescent="0.35">
      <c r="A12" s="70" t="s">
        <v>8</v>
      </c>
      <c r="B12" s="66"/>
      <c r="C12" s="119"/>
      <c r="D12" s="119"/>
      <c r="E12" s="119"/>
      <c r="F12" s="119"/>
      <c r="G12" s="120"/>
      <c r="H12" s="121"/>
      <c r="I12" s="119"/>
      <c r="J12" s="119"/>
      <c r="K12" s="119"/>
      <c r="L12" s="122"/>
      <c r="M12" s="70" t="s">
        <v>12</v>
      </c>
      <c r="N12" s="94"/>
      <c r="O12" s="70" t="s">
        <v>13</v>
      </c>
      <c r="P12" s="94"/>
      <c r="Q12" s="70" t="s">
        <v>8</v>
      </c>
      <c r="R12" s="66"/>
      <c r="S12" s="119" t="str">
        <f>PHONETIC(S13)</f>
        <v/>
      </c>
      <c r="T12" s="119"/>
      <c r="U12" s="119"/>
      <c r="V12" s="119"/>
      <c r="W12" s="120"/>
      <c r="X12" s="121" t="str">
        <f>PHONETIC(X13)</f>
        <v/>
      </c>
      <c r="Y12" s="119"/>
      <c r="Z12" s="119"/>
      <c r="AA12" s="119"/>
      <c r="AB12" s="122"/>
      <c r="AC12" s="70" t="s">
        <v>12</v>
      </c>
      <c r="AD12" s="94"/>
      <c r="AE12" s="70" t="s">
        <v>13</v>
      </c>
      <c r="AF12" s="94"/>
    </row>
    <row r="13" spans="1:34" ht="25.2" customHeight="1" thickBot="1" x14ac:dyDescent="0.4">
      <c r="A13" s="71" t="s">
        <v>16</v>
      </c>
      <c r="B13" s="72"/>
      <c r="C13" s="111"/>
      <c r="D13" s="111"/>
      <c r="E13" s="111"/>
      <c r="F13" s="111"/>
      <c r="G13" s="112"/>
      <c r="H13" s="113"/>
      <c r="I13" s="111"/>
      <c r="J13" s="111"/>
      <c r="K13" s="111"/>
      <c r="L13" s="114"/>
      <c r="M13" s="115"/>
      <c r="N13" s="116"/>
      <c r="O13" s="115"/>
      <c r="P13" s="116"/>
      <c r="Q13" s="71" t="s">
        <v>17</v>
      </c>
      <c r="R13" s="72"/>
      <c r="S13" s="111"/>
      <c r="T13" s="111"/>
      <c r="U13" s="111"/>
      <c r="V13" s="111"/>
      <c r="W13" s="112"/>
      <c r="X13" s="113"/>
      <c r="Y13" s="111"/>
      <c r="Z13" s="111"/>
      <c r="AA13" s="111"/>
      <c r="AB13" s="114"/>
      <c r="AC13" s="115"/>
      <c r="AD13" s="116"/>
      <c r="AE13" s="115"/>
      <c r="AF13" s="116"/>
    </row>
    <row r="14" spans="1:34" ht="7.2" customHeight="1" thickBot="1" x14ac:dyDescent="0.4"/>
    <row r="15" spans="1:34" ht="13.95" customHeight="1" x14ac:dyDescent="0.35">
      <c r="A15" s="70" t="s">
        <v>8</v>
      </c>
      <c r="B15" s="66"/>
      <c r="C15" s="119"/>
      <c r="D15" s="119"/>
      <c r="E15" s="119"/>
      <c r="F15" s="119"/>
      <c r="G15" s="120"/>
      <c r="H15" s="121"/>
      <c r="I15" s="119"/>
      <c r="J15" s="119"/>
      <c r="K15" s="119"/>
      <c r="L15" s="122"/>
      <c r="M15" s="70" t="s">
        <v>12</v>
      </c>
      <c r="N15" s="94"/>
      <c r="O15" s="70" t="s">
        <v>13</v>
      </c>
      <c r="P15" s="94"/>
      <c r="Q15" s="70" t="s">
        <v>15</v>
      </c>
      <c r="R15" s="88"/>
      <c r="S15" s="88"/>
      <c r="T15" s="88"/>
      <c r="U15" s="88"/>
      <c r="V15" s="88"/>
      <c r="W15" s="88"/>
      <c r="X15" s="88"/>
      <c r="Y15" s="88"/>
      <c r="Z15" s="94"/>
      <c r="AA15" s="70" t="s">
        <v>14</v>
      </c>
      <c r="AB15" s="88"/>
      <c r="AC15" s="88"/>
      <c r="AD15" s="88"/>
      <c r="AE15" s="88"/>
      <c r="AF15" s="94"/>
    </row>
    <row r="16" spans="1:34" ht="25.2" customHeight="1" thickBot="1" x14ac:dyDescent="0.4">
      <c r="A16" s="110" t="s">
        <v>20</v>
      </c>
      <c r="B16" s="123"/>
      <c r="C16" s="124"/>
      <c r="D16" s="125"/>
      <c r="E16" s="125"/>
      <c r="F16" s="125"/>
      <c r="G16" s="126"/>
      <c r="H16" s="124"/>
      <c r="I16" s="125"/>
      <c r="J16" s="125"/>
      <c r="K16" s="125"/>
      <c r="L16" s="127"/>
      <c r="M16" s="128"/>
      <c r="N16" s="129"/>
      <c r="O16" s="128"/>
      <c r="P16" s="129"/>
      <c r="Q16" s="95"/>
      <c r="R16" s="96"/>
      <c r="S16" s="96"/>
      <c r="T16" s="96"/>
      <c r="U16" s="96"/>
      <c r="V16" s="96"/>
      <c r="W16" s="96"/>
      <c r="X16" s="96"/>
      <c r="Y16" s="96"/>
      <c r="Z16" s="97"/>
      <c r="AA16" s="130"/>
      <c r="AB16" s="131"/>
      <c r="AC16" s="131"/>
      <c r="AD16" s="131"/>
      <c r="AE16" s="131"/>
      <c r="AF16" s="132"/>
    </row>
    <row r="17" spans="1:32" ht="13.95" customHeight="1" x14ac:dyDescent="0.35">
      <c r="A17" s="103" t="s">
        <v>23</v>
      </c>
      <c r="B17" s="104"/>
      <c r="C17" s="33" t="s">
        <v>21</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70" t="s">
        <v>22</v>
      </c>
      <c r="AB17" s="88"/>
      <c r="AC17" s="88"/>
      <c r="AD17" s="88"/>
      <c r="AE17" s="88"/>
      <c r="AF17" s="94"/>
    </row>
    <row r="18" spans="1:32" ht="21" customHeight="1" thickBot="1" x14ac:dyDescent="0.4">
      <c r="A18" s="105"/>
      <c r="B18" s="106"/>
      <c r="C18" s="98"/>
      <c r="D18" s="99"/>
      <c r="E18" s="99"/>
      <c r="F18" s="99"/>
      <c r="G18" s="99"/>
      <c r="H18" s="99"/>
      <c r="I18" s="99"/>
      <c r="J18" s="99"/>
      <c r="K18" s="99"/>
      <c r="L18" s="99"/>
      <c r="M18" s="99"/>
      <c r="N18" s="99"/>
      <c r="O18" s="99"/>
      <c r="P18" s="99"/>
      <c r="Q18" s="99"/>
      <c r="R18" s="99"/>
      <c r="S18" s="99"/>
      <c r="T18" s="99"/>
      <c r="U18" s="99"/>
      <c r="V18" s="99"/>
      <c r="W18" s="99"/>
      <c r="X18" s="99"/>
      <c r="Y18" s="99"/>
      <c r="Z18" s="100"/>
      <c r="AA18" s="95"/>
      <c r="AB18" s="96"/>
      <c r="AC18" s="96"/>
      <c r="AD18" s="96"/>
      <c r="AE18" s="96"/>
      <c r="AF18" s="97"/>
    </row>
    <row r="19" spans="1:32" ht="7.2" customHeight="1" thickBot="1" x14ac:dyDescent="0.4"/>
    <row r="20" spans="1:32" ht="13.95" customHeight="1" x14ac:dyDescent="0.35">
      <c r="A20" s="70" t="s">
        <v>8</v>
      </c>
      <c r="B20" s="66"/>
      <c r="C20" s="119"/>
      <c r="D20" s="119"/>
      <c r="E20" s="119"/>
      <c r="F20" s="119"/>
      <c r="G20" s="120"/>
      <c r="H20" s="121"/>
      <c r="I20" s="119"/>
      <c r="J20" s="119"/>
      <c r="K20" s="119"/>
      <c r="L20" s="122"/>
      <c r="M20" s="70" t="s">
        <v>12</v>
      </c>
      <c r="N20" s="94"/>
      <c r="O20" s="70" t="s">
        <v>13</v>
      </c>
      <c r="P20" s="94"/>
      <c r="Q20" s="43" t="s">
        <v>10</v>
      </c>
      <c r="R20" s="44"/>
      <c r="S20" s="44"/>
      <c r="T20" s="45"/>
      <c r="U20" s="43" t="s">
        <v>19</v>
      </c>
      <c r="V20" s="45"/>
      <c r="W20" s="117" t="s">
        <v>62</v>
      </c>
      <c r="X20" s="118"/>
      <c r="Y20" s="118"/>
      <c r="Z20" s="118"/>
      <c r="AA20" s="118"/>
      <c r="AB20" s="118"/>
      <c r="AC20" s="118"/>
      <c r="AD20" s="118"/>
      <c r="AE20" s="118"/>
      <c r="AF20" s="118"/>
    </row>
    <row r="21" spans="1:32" ht="25.2" customHeight="1" thickBot="1" x14ac:dyDescent="0.4">
      <c r="A21" s="110" t="s">
        <v>18</v>
      </c>
      <c r="B21" s="72"/>
      <c r="C21" s="111"/>
      <c r="D21" s="111"/>
      <c r="E21" s="111"/>
      <c r="F21" s="111"/>
      <c r="G21" s="112"/>
      <c r="H21" s="113"/>
      <c r="I21" s="111"/>
      <c r="J21" s="111"/>
      <c r="K21" s="111"/>
      <c r="L21" s="114"/>
      <c r="M21" s="115"/>
      <c r="N21" s="116"/>
      <c r="O21" s="115"/>
      <c r="P21" s="116"/>
      <c r="Q21" s="107"/>
      <c r="R21" s="108"/>
      <c r="S21" s="108"/>
      <c r="T21" s="109"/>
      <c r="U21" s="93"/>
      <c r="V21" s="57"/>
      <c r="W21" s="117"/>
      <c r="X21" s="118"/>
      <c r="Y21" s="118"/>
      <c r="Z21" s="118"/>
      <c r="AA21" s="118"/>
      <c r="AB21" s="118"/>
      <c r="AC21" s="118"/>
      <c r="AD21" s="118"/>
      <c r="AE21" s="118"/>
      <c r="AF21" s="118"/>
    </row>
    <row r="22" spans="1:32" ht="7.2" customHeight="1" thickBot="1" x14ac:dyDescent="0.4"/>
    <row r="23" spans="1:32" ht="21" customHeight="1" x14ac:dyDescent="0.35">
      <c r="A23" s="70" t="s">
        <v>24</v>
      </c>
      <c r="B23" s="66"/>
      <c r="C23" s="18" t="s">
        <v>32</v>
      </c>
      <c r="D23" s="88" t="s">
        <v>25</v>
      </c>
      <c r="E23" s="88"/>
      <c r="F23" s="88"/>
      <c r="G23" s="88"/>
      <c r="H23" s="88"/>
      <c r="I23" s="66"/>
      <c r="J23" s="88" t="s">
        <v>8</v>
      </c>
      <c r="K23" s="88"/>
      <c r="L23" s="88"/>
      <c r="M23" s="88"/>
      <c r="N23" s="88"/>
      <c r="O23" s="66"/>
      <c r="P23" s="88" t="s">
        <v>31</v>
      </c>
      <c r="Q23" s="88"/>
      <c r="R23" s="88"/>
      <c r="S23" s="66"/>
      <c r="T23" s="65" t="s">
        <v>30</v>
      </c>
      <c r="U23" s="66"/>
      <c r="V23" s="88" t="s">
        <v>29</v>
      </c>
      <c r="W23" s="88"/>
      <c r="X23" s="88"/>
      <c r="Y23" s="66"/>
      <c r="Z23" s="133" t="s">
        <v>26</v>
      </c>
      <c r="AA23" s="49"/>
      <c r="AB23" s="133" t="s">
        <v>27</v>
      </c>
      <c r="AC23" s="134"/>
      <c r="AD23" s="133" t="s">
        <v>28</v>
      </c>
      <c r="AE23" s="133"/>
      <c r="AF23" s="135"/>
    </row>
    <row r="24" spans="1:32" ht="21" customHeight="1" x14ac:dyDescent="0.35">
      <c r="A24" s="68">
        <v>1</v>
      </c>
      <c r="B24" s="69"/>
      <c r="C24" s="5"/>
      <c r="D24" s="59"/>
      <c r="E24" s="59"/>
      <c r="F24" s="67"/>
      <c r="G24" s="59"/>
      <c r="H24" s="59"/>
      <c r="I24" s="60"/>
      <c r="J24" s="59" t="str">
        <f>PHONETIC(D24)</f>
        <v/>
      </c>
      <c r="K24" s="59"/>
      <c r="L24" s="67"/>
      <c r="M24" s="59" t="str">
        <f>PHONETIC(G24)</f>
        <v/>
      </c>
      <c r="N24" s="59"/>
      <c r="O24" s="60"/>
      <c r="P24" s="59"/>
      <c r="Q24" s="59"/>
      <c r="R24" s="59"/>
      <c r="S24" s="60"/>
      <c r="T24" s="59"/>
      <c r="U24" s="60"/>
      <c r="V24" s="61"/>
      <c r="W24" s="61"/>
      <c r="X24" s="61"/>
      <c r="Y24" s="62"/>
      <c r="Z24" s="77"/>
      <c r="AA24" s="78"/>
      <c r="AB24" s="77"/>
      <c r="AC24" s="78"/>
      <c r="AD24" s="77"/>
      <c r="AE24" s="77"/>
      <c r="AF24" s="79"/>
    </row>
    <row r="25" spans="1:32" ht="21" customHeight="1" x14ac:dyDescent="0.35">
      <c r="A25" s="68">
        <v>2</v>
      </c>
      <c r="B25" s="69"/>
      <c r="C25" s="5"/>
      <c r="D25" s="59"/>
      <c r="E25" s="59"/>
      <c r="F25" s="67"/>
      <c r="G25" s="59"/>
      <c r="H25" s="59"/>
      <c r="I25" s="60"/>
      <c r="J25" s="59" t="str">
        <f t="shared" ref="J25:J38" si="0">PHONETIC(D25)</f>
        <v/>
      </c>
      <c r="K25" s="59"/>
      <c r="L25" s="67"/>
      <c r="M25" s="59" t="str">
        <f t="shared" ref="M25:M38" si="1">PHONETIC(G25)</f>
        <v/>
      </c>
      <c r="N25" s="59"/>
      <c r="O25" s="60"/>
      <c r="P25" s="59"/>
      <c r="Q25" s="59"/>
      <c r="R25" s="59"/>
      <c r="S25" s="60"/>
      <c r="T25" s="59"/>
      <c r="U25" s="60"/>
      <c r="V25" s="61"/>
      <c r="W25" s="61"/>
      <c r="X25" s="61"/>
      <c r="Y25" s="62"/>
      <c r="Z25" s="77"/>
      <c r="AA25" s="78"/>
      <c r="AB25" s="77"/>
      <c r="AC25" s="78"/>
      <c r="AD25" s="77"/>
      <c r="AE25" s="77"/>
      <c r="AF25" s="79"/>
    </row>
    <row r="26" spans="1:32" ht="21" customHeight="1" x14ac:dyDescent="0.35">
      <c r="A26" s="68">
        <v>3</v>
      </c>
      <c r="B26" s="69"/>
      <c r="C26" s="5"/>
      <c r="D26" s="59"/>
      <c r="E26" s="59"/>
      <c r="F26" s="67"/>
      <c r="G26" s="59"/>
      <c r="H26" s="59"/>
      <c r="I26" s="60"/>
      <c r="J26" s="59" t="str">
        <f t="shared" si="0"/>
        <v/>
      </c>
      <c r="K26" s="59"/>
      <c r="L26" s="67"/>
      <c r="M26" s="59" t="str">
        <f t="shared" si="1"/>
        <v/>
      </c>
      <c r="N26" s="59"/>
      <c r="O26" s="60"/>
      <c r="P26" s="59"/>
      <c r="Q26" s="59"/>
      <c r="R26" s="59"/>
      <c r="S26" s="60"/>
      <c r="T26" s="59"/>
      <c r="U26" s="60"/>
      <c r="V26" s="61"/>
      <c r="W26" s="61"/>
      <c r="X26" s="61"/>
      <c r="Y26" s="62"/>
      <c r="Z26" s="77"/>
      <c r="AA26" s="78"/>
      <c r="AB26" s="77"/>
      <c r="AC26" s="78"/>
      <c r="AD26" s="77"/>
      <c r="AE26" s="77"/>
      <c r="AF26" s="79"/>
    </row>
    <row r="27" spans="1:32" ht="21" customHeight="1" x14ac:dyDescent="0.35">
      <c r="A27" s="68">
        <v>4</v>
      </c>
      <c r="B27" s="69"/>
      <c r="C27" s="5"/>
      <c r="D27" s="59"/>
      <c r="E27" s="59"/>
      <c r="F27" s="67"/>
      <c r="G27" s="59"/>
      <c r="H27" s="59"/>
      <c r="I27" s="60"/>
      <c r="J27" s="59" t="str">
        <f t="shared" si="0"/>
        <v/>
      </c>
      <c r="K27" s="59"/>
      <c r="L27" s="67"/>
      <c r="M27" s="59" t="str">
        <f t="shared" si="1"/>
        <v/>
      </c>
      <c r="N27" s="59"/>
      <c r="O27" s="60"/>
      <c r="P27" s="59"/>
      <c r="Q27" s="59"/>
      <c r="R27" s="59"/>
      <c r="S27" s="60"/>
      <c r="T27" s="59"/>
      <c r="U27" s="60"/>
      <c r="V27" s="61"/>
      <c r="W27" s="61"/>
      <c r="X27" s="61"/>
      <c r="Y27" s="62"/>
      <c r="Z27" s="77"/>
      <c r="AA27" s="78"/>
      <c r="AB27" s="77"/>
      <c r="AC27" s="78"/>
      <c r="AD27" s="77"/>
      <c r="AE27" s="77"/>
      <c r="AF27" s="79"/>
    </row>
    <row r="28" spans="1:32" ht="21" customHeight="1" x14ac:dyDescent="0.35">
      <c r="A28" s="68">
        <v>5</v>
      </c>
      <c r="B28" s="69"/>
      <c r="C28" s="5"/>
      <c r="D28" s="59"/>
      <c r="E28" s="59"/>
      <c r="F28" s="67"/>
      <c r="G28" s="59"/>
      <c r="H28" s="59"/>
      <c r="I28" s="60"/>
      <c r="J28" s="59" t="str">
        <f t="shared" si="0"/>
        <v/>
      </c>
      <c r="K28" s="59"/>
      <c r="L28" s="67"/>
      <c r="M28" s="59" t="str">
        <f t="shared" si="1"/>
        <v/>
      </c>
      <c r="N28" s="59"/>
      <c r="O28" s="60"/>
      <c r="P28" s="59"/>
      <c r="Q28" s="59"/>
      <c r="R28" s="59"/>
      <c r="S28" s="60"/>
      <c r="T28" s="59"/>
      <c r="U28" s="60"/>
      <c r="V28" s="61"/>
      <c r="W28" s="61"/>
      <c r="X28" s="61"/>
      <c r="Y28" s="62"/>
      <c r="Z28" s="77"/>
      <c r="AA28" s="78"/>
      <c r="AB28" s="77"/>
      <c r="AC28" s="78"/>
      <c r="AD28" s="77"/>
      <c r="AE28" s="77"/>
      <c r="AF28" s="79"/>
    </row>
    <row r="29" spans="1:32" ht="21" customHeight="1" x14ac:dyDescent="0.35">
      <c r="A29" s="68">
        <v>6</v>
      </c>
      <c r="B29" s="69"/>
      <c r="C29" s="5"/>
      <c r="D29" s="59"/>
      <c r="E29" s="59"/>
      <c r="F29" s="67"/>
      <c r="G29" s="59"/>
      <c r="H29" s="59"/>
      <c r="I29" s="60"/>
      <c r="J29" s="59" t="str">
        <f t="shared" si="0"/>
        <v/>
      </c>
      <c r="K29" s="59"/>
      <c r="L29" s="67"/>
      <c r="M29" s="59" t="str">
        <f t="shared" si="1"/>
        <v/>
      </c>
      <c r="N29" s="59"/>
      <c r="O29" s="60"/>
      <c r="P29" s="59"/>
      <c r="Q29" s="59"/>
      <c r="R29" s="59"/>
      <c r="S29" s="60"/>
      <c r="T29" s="59"/>
      <c r="U29" s="60"/>
      <c r="V29" s="61"/>
      <c r="W29" s="61"/>
      <c r="X29" s="61"/>
      <c r="Y29" s="62"/>
      <c r="Z29" s="77"/>
      <c r="AA29" s="78"/>
      <c r="AB29" s="77"/>
      <c r="AC29" s="78"/>
      <c r="AD29" s="77"/>
      <c r="AE29" s="77"/>
      <c r="AF29" s="79"/>
    </row>
    <row r="30" spans="1:32" ht="21" customHeight="1" x14ac:dyDescent="0.35">
      <c r="A30" s="68">
        <v>7</v>
      </c>
      <c r="B30" s="69"/>
      <c r="C30" s="5"/>
      <c r="D30" s="59"/>
      <c r="E30" s="59"/>
      <c r="F30" s="67"/>
      <c r="G30" s="59"/>
      <c r="H30" s="59"/>
      <c r="I30" s="60"/>
      <c r="J30" s="59" t="str">
        <f t="shared" si="0"/>
        <v/>
      </c>
      <c r="K30" s="59"/>
      <c r="L30" s="67"/>
      <c r="M30" s="59" t="str">
        <f t="shared" si="1"/>
        <v/>
      </c>
      <c r="N30" s="59"/>
      <c r="O30" s="60"/>
      <c r="P30" s="59"/>
      <c r="Q30" s="59"/>
      <c r="R30" s="59"/>
      <c r="S30" s="60"/>
      <c r="T30" s="59"/>
      <c r="U30" s="60"/>
      <c r="V30" s="61"/>
      <c r="W30" s="61"/>
      <c r="X30" s="61"/>
      <c r="Y30" s="62"/>
      <c r="Z30" s="77"/>
      <c r="AA30" s="78"/>
      <c r="AB30" s="77"/>
      <c r="AC30" s="78"/>
      <c r="AD30" s="77"/>
      <c r="AE30" s="77"/>
      <c r="AF30" s="79"/>
    </row>
    <row r="31" spans="1:32" ht="21" customHeight="1" x14ac:dyDescent="0.35">
      <c r="A31" s="68">
        <v>8</v>
      </c>
      <c r="B31" s="69"/>
      <c r="C31" s="5"/>
      <c r="D31" s="59"/>
      <c r="E31" s="59"/>
      <c r="F31" s="67"/>
      <c r="G31" s="59"/>
      <c r="H31" s="59"/>
      <c r="I31" s="60"/>
      <c r="J31" s="59" t="str">
        <f t="shared" si="0"/>
        <v/>
      </c>
      <c r="K31" s="59"/>
      <c r="L31" s="67"/>
      <c r="M31" s="59" t="str">
        <f t="shared" si="1"/>
        <v/>
      </c>
      <c r="N31" s="59"/>
      <c r="O31" s="60"/>
      <c r="P31" s="59"/>
      <c r="Q31" s="59"/>
      <c r="R31" s="59"/>
      <c r="S31" s="60"/>
      <c r="T31" s="59"/>
      <c r="U31" s="60"/>
      <c r="V31" s="61"/>
      <c r="W31" s="61"/>
      <c r="X31" s="61"/>
      <c r="Y31" s="62"/>
      <c r="Z31" s="77"/>
      <c r="AA31" s="78"/>
      <c r="AB31" s="77"/>
      <c r="AC31" s="78"/>
      <c r="AD31" s="77"/>
      <c r="AE31" s="77"/>
      <c r="AF31" s="79"/>
    </row>
    <row r="32" spans="1:32" ht="21" customHeight="1" x14ac:dyDescent="0.35">
      <c r="A32" s="68">
        <v>9</v>
      </c>
      <c r="B32" s="69"/>
      <c r="C32" s="5"/>
      <c r="D32" s="59"/>
      <c r="E32" s="59"/>
      <c r="F32" s="67"/>
      <c r="G32" s="59"/>
      <c r="H32" s="59"/>
      <c r="I32" s="60"/>
      <c r="J32" s="59" t="str">
        <f t="shared" si="0"/>
        <v/>
      </c>
      <c r="K32" s="59"/>
      <c r="L32" s="67"/>
      <c r="M32" s="59" t="str">
        <f t="shared" si="1"/>
        <v/>
      </c>
      <c r="N32" s="59"/>
      <c r="O32" s="60"/>
      <c r="P32" s="59"/>
      <c r="Q32" s="59"/>
      <c r="R32" s="59"/>
      <c r="S32" s="60"/>
      <c r="T32" s="59"/>
      <c r="U32" s="60"/>
      <c r="V32" s="61"/>
      <c r="W32" s="61"/>
      <c r="X32" s="61"/>
      <c r="Y32" s="62"/>
      <c r="Z32" s="77"/>
      <c r="AA32" s="78"/>
      <c r="AB32" s="77"/>
      <c r="AC32" s="78"/>
      <c r="AD32" s="77"/>
      <c r="AE32" s="77"/>
      <c r="AF32" s="79"/>
    </row>
    <row r="33" spans="1:33" ht="21" customHeight="1" x14ac:dyDescent="0.35">
      <c r="A33" s="68">
        <v>10</v>
      </c>
      <c r="B33" s="69"/>
      <c r="C33" s="5"/>
      <c r="D33" s="59"/>
      <c r="E33" s="59"/>
      <c r="F33" s="67"/>
      <c r="G33" s="59"/>
      <c r="H33" s="59"/>
      <c r="I33" s="60"/>
      <c r="J33" s="59" t="str">
        <f t="shared" si="0"/>
        <v/>
      </c>
      <c r="K33" s="59"/>
      <c r="L33" s="67"/>
      <c r="M33" s="59" t="str">
        <f t="shared" si="1"/>
        <v/>
      </c>
      <c r="N33" s="59"/>
      <c r="O33" s="60"/>
      <c r="P33" s="59"/>
      <c r="Q33" s="59"/>
      <c r="R33" s="59"/>
      <c r="S33" s="60"/>
      <c r="T33" s="59"/>
      <c r="U33" s="60"/>
      <c r="V33" s="61"/>
      <c r="W33" s="61"/>
      <c r="X33" s="61"/>
      <c r="Y33" s="62"/>
      <c r="Z33" s="77"/>
      <c r="AA33" s="78"/>
      <c r="AB33" s="77"/>
      <c r="AC33" s="78"/>
      <c r="AD33" s="77"/>
      <c r="AE33" s="77"/>
      <c r="AF33" s="79"/>
    </row>
    <row r="34" spans="1:33" ht="21" customHeight="1" x14ac:dyDescent="0.35">
      <c r="A34" s="68">
        <v>11</v>
      </c>
      <c r="B34" s="69"/>
      <c r="C34" s="5"/>
      <c r="D34" s="59"/>
      <c r="E34" s="59"/>
      <c r="F34" s="67"/>
      <c r="G34" s="59"/>
      <c r="H34" s="59"/>
      <c r="I34" s="60"/>
      <c r="J34" s="59" t="str">
        <f t="shared" si="0"/>
        <v/>
      </c>
      <c r="K34" s="59"/>
      <c r="L34" s="67"/>
      <c r="M34" s="59" t="str">
        <f t="shared" si="1"/>
        <v/>
      </c>
      <c r="N34" s="59"/>
      <c r="O34" s="60"/>
      <c r="P34" s="59"/>
      <c r="Q34" s="59"/>
      <c r="R34" s="59"/>
      <c r="S34" s="60"/>
      <c r="T34" s="59"/>
      <c r="U34" s="60"/>
      <c r="V34" s="61"/>
      <c r="W34" s="61"/>
      <c r="X34" s="61"/>
      <c r="Y34" s="62"/>
      <c r="Z34" s="77"/>
      <c r="AA34" s="78"/>
      <c r="AB34" s="77"/>
      <c r="AC34" s="78"/>
      <c r="AD34" s="77"/>
      <c r="AE34" s="77"/>
      <c r="AF34" s="79"/>
    </row>
    <row r="35" spans="1:33" ht="21" customHeight="1" x14ac:dyDescent="0.35">
      <c r="A35" s="68">
        <v>12</v>
      </c>
      <c r="B35" s="69"/>
      <c r="C35" s="5"/>
      <c r="D35" s="59"/>
      <c r="E35" s="59"/>
      <c r="F35" s="67"/>
      <c r="G35" s="59"/>
      <c r="H35" s="59"/>
      <c r="I35" s="60"/>
      <c r="J35" s="59" t="str">
        <f t="shared" si="0"/>
        <v/>
      </c>
      <c r="K35" s="59"/>
      <c r="L35" s="67"/>
      <c r="M35" s="59" t="str">
        <f t="shared" si="1"/>
        <v/>
      </c>
      <c r="N35" s="59"/>
      <c r="O35" s="60"/>
      <c r="P35" s="59"/>
      <c r="Q35" s="59"/>
      <c r="R35" s="59"/>
      <c r="S35" s="60"/>
      <c r="T35" s="59"/>
      <c r="U35" s="60"/>
      <c r="V35" s="61"/>
      <c r="W35" s="61"/>
      <c r="X35" s="61"/>
      <c r="Y35" s="62"/>
      <c r="Z35" s="77"/>
      <c r="AA35" s="78"/>
      <c r="AB35" s="77"/>
      <c r="AC35" s="78"/>
      <c r="AD35" s="77"/>
      <c r="AE35" s="77"/>
      <c r="AF35" s="79"/>
    </row>
    <row r="36" spans="1:33" ht="21" customHeight="1" x14ac:dyDescent="0.35">
      <c r="A36" s="68">
        <v>13</v>
      </c>
      <c r="B36" s="69"/>
      <c r="C36" s="5"/>
      <c r="D36" s="59"/>
      <c r="E36" s="59"/>
      <c r="F36" s="67"/>
      <c r="G36" s="59"/>
      <c r="H36" s="59"/>
      <c r="I36" s="60"/>
      <c r="J36" s="59"/>
      <c r="K36" s="59"/>
      <c r="L36" s="67"/>
      <c r="M36" s="59"/>
      <c r="N36" s="59"/>
      <c r="O36" s="60"/>
      <c r="P36" s="59"/>
      <c r="Q36" s="59"/>
      <c r="R36" s="59"/>
      <c r="S36" s="60"/>
      <c r="T36" s="59"/>
      <c r="U36" s="60"/>
      <c r="V36" s="61"/>
      <c r="W36" s="61"/>
      <c r="X36" s="61"/>
      <c r="Y36" s="62"/>
      <c r="Z36" s="77"/>
      <c r="AA36" s="78"/>
      <c r="AB36" s="77"/>
      <c r="AC36" s="78"/>
      <c r="AD36" s="77"/>
      <c r="AE36" s="77"/>
      <c r="AF36" s="79"/>
    </row>
    <row r="37" spans="1:33" ht="21" customHeight="1" thickBot="1" x14ac:dyDescent="0.4">
      <c r="A37" s="68">
        <v>14</v>
      </c>
      <c r="B37" s="69"/>
      <c r="C37" s="5"/>
      <c r="D37" s="59"/>
      <c r="E37" s="59"/>
      <c r="F37" s="67"/>
      <c r="G37" s="59"/>
      <c r="H37" s="59"/>
      <c r="I37" s="60"/>
      <c r="J37" s="59" t="str">
        <f t="shared" si="0"/>
        <v/>
      </c>
      <c r="K37" s="59"/>
      <c r="L37" s="67"/>
      <c r="M37" s="59" t="str">
        <f t="shared" si="1"/>
        <v/>
      </c>
      <c r="N37" s="59"/>
      <c r="O37" s="60"/>
      <c r="P37" s="59"/>
      <c r="Q37" s="59"/>
      <c r="R37" s="59"/>
      <c r="S37" s="60"/>
      <c r="T37" s="59"/>
      <c r="U37" s="60"/>
      <c r="V37" s="61"/>
      <c r="W37" s="61"/>
      <c r="X37" s="61"/>
      <c r="Y37" s="62"/>
      <c r="Z37" s="77"/>
      <c r="AA37" s="78"/>
      <c r="AB37" s="77"/>
      <c r="AC37" s="78"/>
      <c r="AD37" s="77"/>
      <c r="AE37" s="77"/>
      <c r="AF37" s="79"/>
    </row>
    <row r="38" spans="1:33" ht="21" hidden="1" customHeight="1" thickBot="1" x14ac:dyDescent="0.4">
      <c r="A38" s="91">
        <v>15</v>
      </c>
      <c r="B38" s="92"/>
      <c r="C38" s="6"/>
      <c r="D38" s="56"/>
      <c r="E38" s="56"/>
      <c r="F38" s="90"/>
      <c r="G38" s="56"/>
      <c r="H38" s="56"/>
      <c r="I38" s="76"/>
      <c r="J38" s="55" t="str">
        <f t="shared" si="0"/>
        <v/>
      </c>
      <c r="K38" s="56"/>
      <c r="L38" s="90"/>
      <c r="M38" s="56" t="str">
        <f t="shared" si="1"/>
        <v/>
      </c>
      <c r="N38" s="56"/>
      <c r="O38" s="76"/>
      <c r="P38" s="55"/>
      <c r="Q38" s="56"/>
      <c r="R38" s="56"/>
      <c r="S38" s="76"/>
      <c r="T38" s="56"/>
      <c r="U38" s="76"/>
      <c r="V38" s="63"/>
      <c r="W38" s="63"/>
      <c r="X38" s="63"/>
      <c r="Y38" s="64"/>
      <c r="Z38" s="47"/>
      <c r="AA38" s="89"/>
      <c r="AB38" s="47"/>
      <c r="AC38" s="89"/>
      <c r="AD38" s="47"/>
      <c r="AE38" s="47"/>
      <c r="AF38" s="48"/>
      <c r="AG38" s="37"/>
    </row>
    <row r="39" spans="1:33" ht="7.2" customHeight="1" thickBot="1" x14ac:dyDescent="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3" ht="21" customHeight="1" x14ac:dyDescent="0.35">
      <c r="A40" s="19" t="s">
        <v>50</v>
      </c>
      <c r="B40" s="20"/>
      <c r="C40" s="20"/>
      <c r="D40" s="21"/>
      <c r="E40" s="21"/>
      <c r="F40" s="21"/>
      <c r="G40" s="21"/>
      <c r="H40" s="21"/>
      <c r="I40" s="21"/>
      <c r="J40" s="21"/>
      <c r="K40" s="22"/>
      <c r="L40" s="7"/>
      <c r="M40" s="19" t="s">
        <v>33</v>
      </c>
      <c r="N40" s="20"/>
      <c r="O40" s="20"/>
      <c r="P40" s="20"/>
      <c r="Q40" s="20"/>
      <c r="R40" s="20"/>
      <c r="S40" s="20"/>
      <c r="T40" s="20"/>
      <c r="U40" s="20"/>
      <c r="V40" s="20"/>
      <c r="W40" s="20"/>
      <c r="X40" s="20"/>
      <c r="Y40" s="20"/>
      <c r="Z40" s="20"/>
      <c r="AA40" s="20"/>
      <c r="AB40" s="20"/>
      <c r="AC40" s="20"/>
      <c r="AD40" s="20"/>
      <c r="AE40" s="20"/>
      <c r="AF40" s="23"/>
    </row>
    <row r="41" spans="1:33" ht="21" customHeight="1" x14ac:dyDescent="0.35">
      <c r="A41" s="38" t="s">
        <v>35</v>
      </c>
      <c r="B41" s="39"/>
      <c r="C41" s="39"/>
      <c r="D41" s="39"/>
      <c r="E41" s="39"/>
      <c r="F41" s="39"/>
      <c r="G41" s="39"/>
      <c r="H41" s="39"/>
      <c r="I41" s="39"/>
      <c r="J41" s="39"/>
      <c r="K41" s="40"/>
      <c r="L41" s="7"/>
      <c r="M41" s="73" t="s">
        <v>34</v>
      </c>
      <c r="N41" s="74"/>
      <c r="O41" s="74"/>
      <c r="P41" s="74"/>
      <c r="Q41" s="74"/>
      <c r="R41" s="74"/>
      <c r="S41" s="74"/>
      <c r="T41" s="74"/>
      <c r="U41" s="74"/>
      <c r="V41" s="74"/>
      <c r="W41" s="74"/>
      <c r="X41" s="74"/>
      <c r="Y41" s="74"/>
      <c r="Z41" s="74"/>
      <c r="AA41" s="74"/>
      <c r="AB41" s="74"/>
      <c r="AC41" s="74"/>
      <c r="AD41" s="74"/>
      <c r="AE41" s="74"/>
      <c r="AF41" s="75"/>
    </row>
    <row r="42" spans="1:33" ht="21" customHeight="1" x14ac:dyDescent="0.35">
      <c r="A42" s="38"/>
      <c r="B42" s="39"/>
      <c r="C42" s="39"/>
      <c r="D42" s="39"/>
      <c r="E42" s="39"/>
      <c r="F42" s="39"/>
      <c r="G42" s="39"/>
      <c r="H42" s="39"/>
      <c r="I42" s="39"/>
      <c r="J42" s="39"/>
      <c r="K42" s="40"/>
      <c r="L42" s="7"/>
      <c r="M42" s="24"/>
      <c r="N42" s="58" t="s">
        <v>37</v>
      </c>
      <c r="O42" s="58"/>
      <c r="P42" s="58"/>
      <c r="Q42" s="42"/>
      <c r="R42" s="42"/>
      <c r="S42" s="42"/>
      <c r="T42" s="42"/>
      <c r="U42" s="42"/>
      <c r="V42" s="42"/>
      <c r="W42" s="42"/>
      <c r="X42" s="42"/>
      <c r="Y42" s="42"/>
      <c r="Z42" s="42"/>
      <c r="AA42" s="42"/>
      <c r="AB42" s="7"/>
      <c r="AC42" s="7"/>
      <c r="AD42" s="7"/>
      <c r="AE42" s="7"/>
      <c r="AF42" s="25"/>
    </row>
    <row r="43" spans="1:33" ht="21" customHeight="1" x14ac:dyDescent="0.35">
      <c r="A43" s="24"/>
      <c r="B43" s="41" t="s">
        <v>36</v>
      </c>
      <c r="C43" s="41"/>
      <c r="D43" s="42"/>
      <c r="E43" s="42"/>
      <c r="F43" s="42"/>
      <c r="G43" s="42"/>
      <c r="H43" s="42"/>
      <c r="I43" s="42"/>
      <c r="J43" s="2" t="s">
        <v>39</v>
      </c>
      <c r="K43" s="25"/>
      <c r="L43" s="7"/>
      <c r="M43" s="24"/>
      <c r="N43" s="58" t="s">
        <v>38</v>
      </c>
      <c r="O43" s="58"/>
      <c r="P43" s="58"/>
      <c r="Q43" s="42"/>
      <c r="R43" s="42"/>
      <c r="S43" s="42"/>
      <c r="T43" s="42"/>
      <c r="U43" s="42"/>
      <c r="V43" s="42"/>
      <c r="W43" s="42"/>
      <c r="X43" s="42"/>
      <c r="Y43" s="42"/>
      <c r="Z43" s="42"/>
      <c r="AA43" s="42"/>
      <c r="AB43" s="7"/>
      <c r="AC43" s="7"/>
      <c r="AD43" s="2" t="s">
        <v>39</v>
      </c>
      <c r="AE43" s="7"/>
      <c r="AF43" s="25"/>
    </row>
    <row r="44" spans="1:33" ht="7.2" customHeight="1" thickBot="1" x14ac:dyDescent="0.4">
      <c r="A44" s="26"/>
      <c r="B44" s="27"/>
      <c r="C44" s="27"/>
      <c r="D44" s="27"/>
      <c r="E44" s="27"/>
      <c r="F44" s="27"/>
      <c r="G44" s="27"/>
      <c r="H44" s="27"/>
      <c r="I44" s="27"/>
      <c r="J44" s="27"/>
      <c r="K44" s="28"/>
      <c r="M44" s="29"/>
      <c r="N44" s="30"/>
      <c r="O44" s="30"/>
      <c r="P44" s="30"/>
      <c r="Q44" s="30"/>
      <c r="R44" s="30"/>
      <c r="S44" s="30"/>
      <c r="T44" s="30"/>
      <c r="U44" s="30"/>
      <c r="V44" s="30"/>
      <c r="W44" s="30"/>
      <c r="X44" s="30"/>
      <c r="Y44" s="30"/>
      <c r="Z44" s="30"/>
      <c r="AA44" s="30"/>
      <c r="AB44" s="30"/>
      <c r="AC44" s="30"/>
      <c r="AD44" s="30"/>
      <c r="AE44" s="30"/>
      <c r="AF44" s="31"/>
    </row>
    <row r="45" spans="1:33" ht="21" hidden="1" customHeight="1" x14ac:dyDescent="0.35"/>
  </sheetData>
  <sheetProtection algorithmName="SHA-512" hashValue="C7oVCQv4LBqSXBigpU5aL4MG3tRvJkLAsWUe9A1SQNp1XV+qyKADkRsBOjn88owkTcvwR4ZGKWNxCq7E6xy4JQ==" saltValue="HPCaB8hmqPz5s9dMpeACCA==" spinCount="100000" sheet="1" objects="1" scenarios="1" selectLockedCells="1"/>
  <mergeCells count="266">
    <mergeCell ref="Z7:AC7"/>
    <mergeCell ref="C7:E8"/>
    <mergeCell ref="Z8:AC8"/>
    <mergeCell ref="A4:B5"/>
    <mergeCell ref="A7:B8"/>
    <mergeCell ref="Z1:AA1"/>
    <mergeCell ref="M11:N11"/>
    <mergeCell ref="M10:N10"/>
    <mergeCell ref="O10:P10"/>
    <mergeCell ref="O11:P11"/>
    <mergeCell ref="C11:G11"/>
    <mergeCell ref="H11:L11"/>
    <mergeCell ref="C10:G10"/>
    <mergeCell ref="H10:L10"/>
    <mergeCell ref="A11:B11"/>
    <mergeCell ref="A10:B10"/>
    <mergeCell ref="AA11:AF11"/>
    <mergeCell ref="AA10:AF10"/>
    <mergeCell ref="Q11:Z11"/>
    <mergeCell ref="Q10:Z10"/>
    <mergeCell ref="AD3:AF5"/>
    <mergeCell ref="C13:G13"/>
    <mergeCell ref="H13:L13"/>
    <mergeCell ref="M13:N13"/>
    <mergeCell ref="O13:P13"/>
    <mergeCell ref="AE13:AF13"/>
    <mergeCell ref="AA15:AF15"/>
    <mergeCell ref="C12:G12"/>
    <mergeCell ref="H12:L12"/>
    <mergeCell ref="M12:N12"/>
    <mergeCell ref="O12:P12"/>
    <mergeCell ref="AC12:AD12"/>
    <mergeCell ref="AE12:AF12"/>
    <mergeCell ref="Q13:R13"/>
    <mergeCell ref="S13:W13"/>
    <mergeCell ref="X13:AB13"/>
    <mergeCell ref="AC13:AD13"/>
    <mergeCell ref="S12:W12"/>
    <mergeCell ref="X12:AB12"/>
    <mergeCell ref="A23:B23"/>
    <mergeCell ref="A24:B24"/>
    <mergeCell ref="A25:B25"/>
    <mergeCell ref="A26:B26"/>
    <mergeCell ref="AB25:AC25"/>
    <mergeCell ref="A16:B16"/>
    <mergeCell ref="C16:G16"/>
    <mergeCell ref="H16:L16"/>
    <mergeCell ref="M16:N16"/>
    <mergeCell ref="O16:P16"/>
    <mergeCell ref="Q16:Z16"/>
    <mergeCell ref="AA16:AF16"/>
    <mergeCell ref="AB23:AC23"/>
    <mergeCell ref="AD24:AF24"/>
    <mergeCell ref="Z24:AA24"/>
    <mergeCell ref="AB24:AC24"/>
    <mergeCell ref="Z23:AA23"/>
    <mergeCell ref="AD23:AF23"/>
    <mergeCell ref="D24:F24"/>
    <mergeCell ref="D23:I23"/>
    <mergeCell ref="G24:I24"/>
    <mergeCell ref="A15:B15"/>
    <mergeCell ref="C15:G15"/>
    <mergeCell ref="H15:L15"/>
    <mergeCell ref="M15:N15"/>
    <mergeCell ref="O15:P15"/>
    <mergeCell ref="Q15:Z15"/>
    <mergeCell ref="C20:G20"/>
    <mergeCell ref="H20:L20"/>
    <mergeCell ref="M20:N20"/>
    <mergeCell ref="O20:P20"/>
    <mergeCell ref="A28:B28"/>
    <mergeCell ref="U21:V21"/>
    <mergeCell ref="AA17:AF17"/>
    <mergeCell ref="AA18:AF18"/>
    <mergeCell ref="C18:Z18"/>
    <mergeCell ref="D17:Z17"/>
    <mergeCell ref="A17:B18"/>
    <mergeCell ref="Q20:T20"/>
    <mergeCell ref="Q21:T21"/>
    <mergeCell ref="U20:V20"/>
    <mergeCell ref="A21:B21"/>
    <mergeCell ref="C21:G21"/>
    <mergeCell ref="H21:L21"/>
    <mergeCell ref="M21:N21"/>
    <mergeCell ref="O21:P21"/>
    <mergeCell ref="A20:B20"/>
    <mergeCell ref="J23:O23"/>
    <mergeCell ref="J24:L24"/>
    <mergeCell ref="M24:O24"/>
    <mergeCell ref="J25:L25"/>
    <mergeCell ref="M25:O25"/>
    <mergeCell ref="J26:L26"/>
    <mergeCell ref="M26:O26"/>
    <mergeCell ref="W20:AF21"/>
    <mergeCell ref="A35:B35"/>
    <mergeCell ref="A36:B36"/>
    <mergeCell ref="A37:B37"/>
    <mergeCell ref="A38:B38"/>
    <mergeCell ref="D25:F25"/>
    <mergeCell ref="G25:I25"/>
    <mergeCell ref="D26:F26"/>
    <mergeCell ref="G26:I26"/>
    <mergeCell ref="A29:B29"/>
    <mergeCell ref="A30:B30"/>
    <mergeCell ref="A31:B31"/>
    <mergeCell ref="A32:B32"/>
    <mergeCell ref="A33:B33"/>
    <mergeCell ref="A34:B34"/>
    <mergeCell ref="D37:F37"/>
    <mergeCell ref="G37:I37"/>
    <mergeCell ref="D38:F38"/>
    <mergeCell ref="G38:I38"/>
    <mergeCell ref="D33:F33"/>
    <mergeCell ref="G33:I33"/>
    <mergeCell ref="D34:F34"/>
    <mergeCell ref="G34:I34"/>
    <mergeCell ref="D35:F35"/>
    <mergeCell ref="G35:I35"/>
    <mergeCell ref="J28:L28"/>
    <mergeCell ref="M28:O28"/>
    <mergeCell ref="J29:L29"/>
    <mergeCell ref="M29:O29"/>
    <mergeCell ref="D36:F36"/>
    <mergeCell ref="G36:I36"/>
    <mergeCell ref="D30:F30"/>
    <mergeCell ref="G30:I30"/>
    <mergeCell ref="D31:F31"/>
    <mergeCell ref="G31:I31"/>
    <mergeCell ref="D32:F32"/>
    <mergeCell ref="G32:I32"/>
    <mergeCell ref="D28:F28"/>
    <mergeCell ref="G28:I28"/>
    <mergeCell ref="D29:F29"/>
    <mergeCell ref="G29:I29"/>
    <mergeCell ref="J30:L30"/>
    <mergeCell ref="M30:O30"/>
    <mergeCell ref="J31:L31"/>
    <mergeCell ref="M31:O31"/>
    <mergeCell ref="J32:L32"/>
    <mergeCell ref="M32:O32"/>
    <mergeCell ref="J37:L37"/>
    <mergeCell ref="M37:O37"/>
    <mergeCell ref="J38:L38"/>
    <mergeCell ref="M38:O38"/>
    <mergeCell ref="J33:L33"/>
    <mergeCell ref="M33:O33"/>
    <mergeCell ref="J34:L34"/>
    <mergeCell ref="M34:O34"/>
    <mergeCell ref="J35:L35"/>
    <mergeCell ref="M35:O35"/>
    <mergeCell ref="J36:L36"/>
    <mergeCell ref="M36:O36"/>
    <mergeCell ref="AB27:AC27"/>
    <mergeCell ref="AD27:AF27"/>
    <mergeCell ref="Z28:AA28"/>
    <mergeCell ref="AB28:AC28"/>
    <mergeCell ref="AD28:AF28"/>
    <mergeCell ref="AD25:AF25"/>
    <mergeCell ref="Z26:AA26"/>
    <mergeCell ref="AB26:AC26"/>
    <mergeCell ref="AD26:AF26"/>
    <mergeCell ref="Z25:AA25"/>
    <mergeCell ref="AD31:AF31"/>
    <mergeCell ref="Z32:AA32"/>
    <mergeCell ref="AB32:AC32"/>
    <mergeCell ref="AD32:AF32"/>
    <mergeCell ref="AB29:AC29"/>
    <mergeCell ref="AD29:AF29"/>
    <mergeCell ref="Z30:AA30"/>
    <mergeCell ref="AB30:AC30"/>
    <mergeCell ref="AD30:AF30"/>
    <mergeCell ref="Z29:AA29"/>
    <mergeCell ref="Z37:AA37"/>
    <mergeCell ref="AB37:AC37"/>
    <mergeCell ref="AD37:AF37"/>
    <mergeCell ref="Z38:AA38"/>
    <mergeCell ref="AB38:AC38"/>
    <mergeCell ref="AD38:AF38"/>
    <mergeCell ref="Z35:AA35"/>
    <mergeCell ref="AB35:AC35"/>
    <mergeCell ref="AD35:AF35"/>
    <mergeCell ref="Z36:AA36"/>
    <mergeCell ref="AB36:AC36"/>
    <mergeCell ref="AD36:AF36"/>
    <mergeCell ref="AB33:AC33"/>
    <mergeCell ref="AD33:AF33"/>
    <mergeCell ref="Z34:AA34"/>
    <mergeCell ref="AB34:AC34"/>
    <mergeCell ref="AD34:AF34"/>
    <mergeCell ref="Z31:AA31"/>
    <mergeCell ref="AB31:AC31"/>
    <mergeCell ref="Z2:AA2"/>
    <mergeCell ref="C4:Z5"/>
    <mergeCell ref="A1:V2"/>
    <mergeCell ref="V23:Y23"/>
    <mergeCell ref="V24:Y24"/>
    <mergeCell ref="V25:Y25"/>
    <mergeCell ref="V26:Y26"/>
    <mergeCell ref="V27:Y27"/>
    <mergeCell ref="P23:S23"/>
    <mergeCell ref="P24:S24"/>
    <mergeCell ref="P25:S25"/>
    <mergeCell ref="P26:S26"/>
    <mergeCell ref="T24:U24"/>
    <mergeCell ref="T25:U25"/>
    <mergeCell ref="T26:U26"/>
    <mergeCell ref="Z27:AA27"/>
    <mergeCell ref="J27:L27"/>
    <mergeCell ref="M27:O27"/>
    <mergeCell ref="D27:F27"/>
    <mergeCell ref="G27:I27"/>
    <mergeCell ref="A27:B27"/>
    <mergeCell ref="A12:B12"/>
    <mergeCell ref="A13:B13"/>
    <mergeCell ref="Q12:R12"/>
    <mergeCell ref="N43:P43"/>
    <mergeCell ref="M41:AF41"/>
    <mergeCell ref="P36:S36"/>
    <mergeCell ref="T36:U36"/>
    <mergeCell ref="P37:S37"/>
    <mergeCell ref="T37:U37"/>
    <mergeCell ref="P38:S38"/>
    <mergeCell ref="T38:U38"/>
    <mergeCell ref="P33:S33"/>
    <mergeCell ref="T33:U33"/>
    <mergeCell ref="P34:S34"/>
    <mergeCell ref="T34:U34"/>
    <mergeCell ref="P35:S35"/>
    <mergeCell ref="T35:U35"/>
    <mergeCell ref="V33:Y33"/>
    <mergeCell ref="Z33:AA33"/>
    <mergeCell ref="P30:S30"/>
    <mergeCell ref="T30:U30"/>
    <mergeCell ref="P31:S31"/>
    <mergeCell ref="T31:U31"/>
    <mergeCell ref="P32:S32"/>
    <mergeCell ref="T32:U32"/>
    <mergeCell ref="V28:Y28"/>
    <mergeCell ref="V29:Y29"/>
    <mergeCell ref="V30:Y30"/>
    <mergeCell ref="V31:Y31"/>
    <mergeCell ref="V32:Y32"/>
    <mergeCell ref="A41:K42"/>
    <mergeCell ref="B43:C43"/>
    <mergeCell ref="D43:I43"/>
    <mergeCell ref="Q42:AA42"/>
    <mergeCell ref="Q43:AA43"/>
    <mergeCell ref="AD7:AF7"/>
    <mergeCell ref="AD8:AF8"/>
    <mergeCell ref="F7:G7"/>
    <mergeCell ref="F8:G8"/>
    <mergeCell ref="H7:Y7"/>
    <mergeCell ref="H8:Y8"/>
    <mergeCell ref="N42:P42"/>
    <mergeCell ref="P27:S27"/>
    <mergeCell ref="T27:U27"/>
    <mergeCell ref="P28:S28"/>
    <mergeCell ref="T28:U28"/>
    <mergeCell ref="P29:S29"/>
    <mergeCell ref="T29:U29"/>
    <mergeCell ref="V34:Y34"/>
    <mergeCell ref="V35:Y35"/>
    <mergeCell ref="V36:Y36"/>
    <mergeCell ref="V37:Y37"/>
    <mergeCell ref="V38:Y38"/>
    <mergeCell ref="T23:U23"/>
  </mergeCells>
  <phoneticPr fontId="4"/>
  <conditionalFormatting sqref="C18">
    <cfRule type="expression" dxfId="27" priority="16">
      <formula>C$18=""</formula>
    </cfRule>
  </conditionalFormatting>
  <conditionalFormatting sqref="C24:C38">
    <cfRule type="expression" dxfId="26" priority="12">
      <formula>COUNTIF($C$24:$C$38,"○")&gt;1</formula>
    </cfRule>
    <cfRule type="expression" dxfId="25" priority="13">
      <formula>NOT(COUNTIF($C$24:$C$38,"○"))</formula>
    </cfRule>
  </conditionalFormatting>
  <conditionalFormatting sqref="C10:L10">
    <cfRule type="expression" dxfId="24" priority="27">
      <formula>C$10=""</formula>
    </cfRule>
  </conditionalFormatting>
  <conditionalFormatting sqref="C12:L12">
    <cfRule type="expression" dxfId="23" priority="23">
      <formula>AND($C$13&lt;&gt;"",C$12="")</formula>
    </cfRule>
  </conditionalFormatting>
  <conditionalFormatting sqref="C15:L15">
    <cfRule type="expression" dxfId="22" priority="20">
      <formula>C$15=""</formula>
    </cfRule>
  </conditionalFormatting>
  <conditionalFormatting sqref="C20:L20">
    <cfRule type="expression" dxfId="21" priority="14">
      <formula>AND($C$21&lt;&gt;"",C$20="")</formula>
    </cfRule>
  </conditionalFormatting>
  <conditionalFormatting sqref="C11:AF11">
    <cfRule type="expression" dxfId="20" priority="26">
      <formula>C$11=""</formula>
    </cfRule>
  </conditionalFormatting>
  <conditionalFormatting sqref="C16:AF16">
    <cfRule type="expression" dxfId="19" priority="18">
      <formula>C$16=""</formula>
    </cfRule>
  </conditionalFormatting>
  <conditionalFormatting sqref="D17">
    <cfRule type="expression" dxfId="18" priority="17">
      <formula>D$17=""</formula>
    </cfRule>
  </conditionalFormatting>
  <conditionalFormatting sqref="D43:I43">
    <cfRule type="expression" dxfId="17" priority="1">
      <formula>$D$43=""</formula>
    </cfRule>
  </conditionalFormatting>
  <conditionalFormatting sqref="D24:AF24">
    <cfRule type="expression" dxfId="16" priority="11">
      <formula>D$24=""</formula>
    </cfRule>
  </conditionalFormatting>
  <conditionalFormatting sqref="G25:I38">
    <cfRule type="expression" dxfId="15" priority="10">
      <formula>AND($D25&lt;&gt;"",$G25="")</formula>
    </cfRule>
  </conditionalFormatting>
  <conditionalFormatting sqref="H7 C7:E8">
    <cfRule type="expression" dxfId="14" priority="29">
      <formula>C$7=""</formula>
    </cfRule>
  </conditionalFormatting>
  <conditionalFormatting sqref="H13:P13">
    <cfRule type="expression" dxfId="13" priority="24">
      <formula>AND($C$13&lt;&gt;"",H$13="")</formula>
    </cfRule>
  </conditionalFormatting>
  <conditionalFormatting sqref="H21:V21">
    <cfRule type="expression" dxfId="12" priority="15">
      <formula>AND($C$21&lt;&gt;"",H$21="")</formula>
    </cfRule>
  </conditionalFormatting>
  <conditionalFormatting sqref="H8:AF8">
    <cfRule type="expression" dxfId="11" priority="28">
      <formula>H$8=""</formula>
    </cfRule>
  </conditionalFormatting>
  <conditionalFormatting sqref="J25:L38">
    <cfRule type="expression" dxfId="10" priority="9">
      <formula>AND($D25&lt;&gt;"",$J25="")</formula>
    </cfRule>
  </conditionalFormatting>
  <conditionalFormatting sqref="M25:O38">
    <cfRule type="expression" dxfId="9" priority="8">
      <formula>AND($D25&lt;&gt;"",$M25="")</formula>
    </cfRule>
  </conditionalFormatting>
  <conditionalFormatting sqref="P25:S38">
    <cfRule type="expression" dxfId="8" priority="7">
      <formula>AND($D25&lt;&gt;"",$P25="")</formula>
    </cfRule>
  </conditionalFormatting>
  <conditionalFormatting sqref="S12:AB12">
    <cfRule type="expression" dxfId="7" priority="21">
      <formula>AND($S$13&lt;&gt;"",S$12="")</formula>
    </cfRule>
  </conditionalFormatting>
  <conditionalFormatting sqref="T25:U38">
    <cfRule type="expression" dxfId="6" priority="6">
      <formula>AND($D25&lt;&gt;"",$T25="")</formula>
    </cfRule>
  </conditionalFormatting>
  <conditionalFormatting sqref="V25:Y38">
    <cfRule type="expression" dxfId="5" priority="5">
      <formula>AND($D25&lt;&gt;"",$V25="")</formula>
    </cfRule>
  </conditionalFormatting>
  <conditionalFormatting sqref="X13:AF13">
    <cfRule type="expression" dxfId="4" priority="22">
      <formula>AND($S$13&lt;&gt;"",X$13="")</formula>
    </cfRule>
  </conditionalFormatting>
  <conditionalFormatting sqref="Z1:AA1 AC1 AE1">
    <cfRule type="expression" dxfId="3" priority="30">
      <formula>Z$1=""</formula>
    </cfRule>
  </conditionalFormatting>
  <conditionalFormatting sqref="Z25:AA38">
    <cfRule type="expression" dxfId="2" priority="4">
      <formula>AND($D25&lt;&gt;"",$Z25="")</formula>
    </cfRule>
  </conditionalFormatting>
  <conditionalFormatting sqref="AB25:AC38">
    <cfRule type="expression" dxfId="1" priority="3">
      <formula>AND($D25&lt;&gt;"",$AB25="")</formula>
    </cfRule>
  </conditionalFormatting>
  <conditionalFormatting sqref="AD25:AF38">
    <cfRule type="expression" dxfId="0" priority="2">
      <formula>AND($D25&lt;&gt;"",$AD25="")</formula>
    </cfRule>
  </conditionalFormatting>
  <dataValidations count="20">
    <dataValidation type="list" allowBlank="1" showInputMessage="1" showErrorMessage="1" sqref="U21:V21" xr:uid="{02A6869A-3A2F-4F75-A6DF-0B90DDE87678}">
      <formula1>"上,1,2,3,4"</formula1>
    </dataValidation>
    <dataValidation type="date" allowBlank="1" showInputMessage="1" showErrorMessage="1" errorTitle="入力エラー" error="「yyyy/m/d」形式で入力してください。" sqref="V24:Y38" xr:uid="{19922F68-3DB0-4042-BB10-9DA8C6E177EB}">
      <formula1>1</formula1>
      <formula2>73050</formula2>
    </dataValidation>
    <dataValidation type="textLength" imeMode="halfAlpha" operator="equal" allowBlank="1" showInputMessage="1" showErrorMessage="1" errorTitle="入力エラー" error="半角3桁で入力してください。" sqref="AB24:AC38" xr:uid="{523F5F63-4BF1-4785-A55C-8D9B7B74F19D}">
      <formula1>3</formula1>
    </dataValidation>
    <dataValidation type="textLength" imeMode="halfAlpha" operator="equal" allowBlank="1" showInputMessage="1" showErrorMessage="1" errorTitle="入力エラー" error="半角7桁で入力してください。" sqref="AD24:AF38" xr:uid="{3E6C6564-3A1C-4135-8AAA-408BC285E41C}">
      <formula1>7</formula1>
    </dataValidation>
    <dataValidation imeMode="fullKatakana" allowBlank="1" showInputMessage="1" showErrorMessage="1" sqref="C10:L10 C12:L12 C15:L15 C20:L20 S12:AB12 J24:O38 H7" xr:uid="{13A3AFA4-1C1E-4DFB-A31D-158A22ACE660}"/>
    <dataValidation imeMode="hiragana" allowBlank="1" showInputMessage="1" showErrorMessage="1" sqref="D24:I38 P24:S38 C11:L11 C13:L13 C16:L16 C21:L21 S13:AB13 Q42:Q43 H8 D43" xr:uid="{0FDFA05F-0371-41CA-A6F5-11E05F89E11B}"/>
    <dataValidation type="list" allowBlank="1" showInputMessage="1" showErrorMessage="1" errorTitle="入力エラー" error="リストから選択してください。" sqref="C24:C38" xr:uid="{90E4B421-60C3-456D-B2C8-C2D0796B13A4}">
      <formula1>"○"</formula1>
    </dataValidation>
    <dataValidation imeMode="halfAlpha" operator="equal" allowBlank="1" showInputMessage="1" showErrorMessage="1" sqref="AA16:AF16 AA11:AF11" xr:uid="{8B21B33D-36F5-4388-81BA-2968B269A339}"/>
    <dataValidation type="list" imeMode="hiragana" allowBlank="1" showInputMessage="1" showErrorMessage="1" errorTitle="入力エラー" error="リストから選択してください。" sqref="M11:N11 M13:N13 M16:N16 M21:N21 AC13:AD13" xr:uid="{80FF713C-FC9A-41EF-B464-5319B31ABCA3}">
      <formula1>"男,女"</formula1>
    </dataValidation>
    <dataValidation type="whole" imeMode="halfAlpha" allowBlank="1" showInputMessage="1" showErrorMessage="1" sqref="O11:P11 O13:P13 O16:P16 O21:P21 AE13:AF13" xr:uid="{3A4C032F-7549-4886-9623-459E081D4026}">
      <formula1>0</formula1>
      <formula2>100</formula2>
    </dataValidation>
    <dataValidation type="list" allowBlank="1" showInputMessage="1" showErrorMessage="1" errorTitle="入力エラー" error="リストから選択してください。" sqref="C7:E8" xr:uid="{019041B5-C624-43F7-9468-34FC01A22A27}">
      <formula1>"1,2"</formula1>
    </dataValidation>
    <dataValidation type="list" imeMode="hiragana" allowBlank="1" showInputMessage="1" showErrorMessage="1" errorTitle="入力エラー" error="リストから選択してください。" sqref="Z8:AC8 Q21:T21" xr:uid="{C9717298-FD5C-4604-AF68-48E5544E0CF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halfAlpha" allowBlank="1" showInputMessage="1" showErrorMessage="1" sqref="Z2:AA2" xr:uid="{860ECCCC-0ED0-4A89-83C8-EA73711AAC2B}">
      <formula1>1900</formula1>
      <formula2>2099</formula2>
    </dataValidation>
    <dataValidation type="whole" imeMode="halfAlpha" allowBlank="1" showInputMessage="1" showErrorMessage="1" sqref="AE1:AE2" xr:uid="{E0D0F59A-A17F-44AC-A78E-CCD10739DD29}">
      <formula1>1</formula1>
      <formula2>31</formula2>
    </dataValidation>
    <dataValidation type="whole" imeMode="halfAlpha" allowBlank="1" showInputMessage="1" showErrorMessage="1" sqref="AC1:AC2" xr:uid="{8398E830-BCF6-42F8-80ED-0CD07B9C1B33}">
      <formula1>1</formula1>
      <formula2>12</formula2>
    </dataValidation>
    <dataValidation type="textLength" imeMode="halfAlpha" operator="equal" allowBlank="1" showInputMessage="1" showErrorMessage="1" errorTitle="入力エラー" error="半角2桁で入力してください。" sqref="Z24:AA38" xr:uid="{27ACE0E9-4262-4655-BBF0-1495ADF84A7C}">
      <formula1>2</formula1>
    </dataValidation>
    <dataValidation imeMode="halfAlpha" allowBlank="1" showInputMessage="1" showErrorMessage="1" sqref="AA18:AF18" xr:uid="{35D57B1E-3346-4A7B-8C0C-43BB34E1D9A6}"/>
    <dataValidation type="textLength" imeMode="halfAlpha" operator="equal" allowBlank="1" showInputMessage="1" showErrorMessage="1" errorTitle="入力エラー" error="半角5桁で入力してください。" sqref="AD8:AF8" xr:uid="{9C452833-7096-419D-9558-EE86F82385D6}">
      <formula1>5</formula1>
    </dataValidation>
    <dataValidation type="whole" imeMode="halfAlpha" allowBlank="1" showInputMessage="1" showErrorMessage="1" errorTitle="入力エラー" error="西暦4桁で入力してください。" sqref="Z1:AA1" xr:uid="{A16202F0-7763-483C-9742-651B423A2969}">
      <formula1>1900</formula1>
      <formula2>2099</formula2>
    </dataValidation>
    <dataValidation type="custom" imeMode="halfAlpha" allowBlank="1" showInputMessage="1" showErrorMessage="1" errorTitle="入力エラー" error="正しいEメールアドレスを入力してください。" sqref="Q11:Z11 Q16:Z16" xr:uid="{9352369F-523E-4D2E-85CF-458BB427C495}">
      <formula1>COUNTIF(Q11,"*@*")</formula1>
    </dataValidation>
  </dataValidations>
  <printOptions horizontalCentered="1"/>
  <pageMargins left="0.19685039370078741" right="0.19685039370078741" top="0.3937007874015748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5504-7073-4E2E-A09B-488B6DC8D498}">
  <sheetPr codeName="Sheet2"/>
  <dimension ref="A1:B85"/>
  <sheetViews>
    <sheetView showRowColHeaders="0" workbookViewId="0">
      <selection activeCell="B2" sqref="B2"/>
    </sheetView>
  </sheetViews>
  <sheetFormatPr defaultColWidth="9.28515625" defaultRowHeight="11.4" x14ac:dyDescent="0.35"/>
  <cols>
    <col min="1" max="1" width="9.7109375" style="2" customWidth="1"/>
    <col min="2" max="2" width="25.7109375" style="3" customWidth="1"/>
    <col min="3" max="16384" width="9.28515625" style="1"/>
  </cols>
  <sheetData>
    <row r="1" spans="1:2" x14ac:dyDescent="0.35">
      <c r="A1" s="2" t="s">
        <v>61</v>
      </c>
      <c r="B1" s="3">
        <f>入力用!C7</f>
        <v>0</v>
      </c>
    </row>
    <row r="2" spans="1:2" x14ac:dyDescent="0.35">
      <c r="A2" s="2" t="s">
        <v>60</v>
      </c>
      <c r="B2" s="34"/>
    </row>
    <row r="3" spans="1:2" x14ac:dyDescent="0.35">
      <c r="A3" s="2" t="s">
        <v>42</v>
      </c>
      <c r="B3" s="3">
        <f>入力用!H8</f>
        <v>0</v>
      </c>
    </row>
    <row r="4" spans="1:2" x14ac:dyDescent="0.35">
      <c r="A4" s="2" t="s">
        <v>59</v>
      </c>
      <c r="B4" s="3" t="str">
        <f>入力用!C11&amp;"　"&amp;入力用!H11</f>
        <v>　</v>
      </c>
    </row>
    <row r="5" spans="1:2" x14ac:dyDescent="0.35">
      <c r="A5" s="2" t="s">
        <v>48</v>
      </c>
      <c r="B5" s="3" t="str">
        <f>IF(入力用!C13="","",入力用!C13&amp;"　"&amp;入力用!H13)</f>
        <v/>
      </c>
    </row>
    <row r="6" spans="1:2" x14ac:dyDescent="0.35">
      <c r="A6" s="2" t="s">
        <v>49</v>
      </c>
      <c r="B6" s="3" t="str">
        <f>IF(入力用!S13="","",入力用!S13&amp;"　"&amp;入力用!X13)</f>
        <v/>
      </c>
    </row>
    <row r="7" spans="1:2" x14ac:dyDescent="0.35">
      <c r="A7" s="2">
        <v>1</v>
      </c>
      <c r="B7" s="3" t="str">
        <f>IF(入力用!D24="","",入力用!D24&amp;"　"&amp;入力用!G24)</f>
        <v/>
      </c>
    </row>
    <row r="8" spans="1:2" x14ac:dyDescent="0.35">
      <c r="A8" s="2">
        <v>2</v>
      </c>
      <c r="B8" s="3" t="str">
        <f>IF(入力用!D25="","",入力用!D25&amp;"　"&amp;入力用!G25)</f>
        <v/>
      </c>
    </row>
    <row r="9" spans="1:2" x14ac:dyDescent="0.35">
      <c r="A9" s="2">
        <v>3</v>
      </c>
      <c r="B9" s="3" t="str">
        <f>IF(入力用!D26="","",入力用!D26&amp;"　"&amp;入力用!G26)</f>
        <v/>
      </c>
    </row>
    <row r="10" spans="1:2" x14ac:dyDescent="0.35">
      <c r="A10" s="2">
        <v>4</v>
      </c>
      <c r="B10" s="3" t="str">
        <f>IF(入力用!D27="","",入力用!D27&amp;"　"&amp;入力用!G27)</f>
        <v/>
      </c>
    </row>
    <row r="11" spans="1:2" x14ac:dyDescent="0.35">
      <c r="A11" s="2">
        <v>5</v>
      </c>
      <c r="B11" s="3" t="str">
        <f>IF(入力用!D28="","",入力用!D28&amp;"　"&amp;入力用!G28)</f>
        <v/>
      </c>
    </row>
    <row r="12" spans="1:2" x14ac:dyDescent="0.35">
      <c r="A12" s="2">
        <v>6</v>
      </c>
      <c r="B12" s="3" t="str">
        <f>IF(入力用!D29="","",入力用!D29&amp;"　"&amp;入力用!G29)</f>
        <v/>
      </c>
    </row>
    <row r="13" spans="1:2" x14ac:dyDescent="0.35">
      <c r="A13" s="2">
        <v>7</v>
      </c>
      <c r="B13" s="3" t="str">
        <f>IF(入力用!D30="","",入力用!D30&amp;"　"&amp;入力用!G30)</f>
        <v/>
      </c>
    </row>
    <row r="14" spans="1:2" x14ac:dyDescent="0.35">
      <c r="A14" s="2">
        <v>8</v>
      </c>
      <c r="B14" s="3" t="str">
        <f>IF(入力用!D31="","",入力用!D31&amp;"　"&amp;入力用!G31)</f>
        <v/>
      </c>
    </row>
    <row r="15" spans="1:2" x14ac:dyDescent="0.35">
      <c r="A15" s="2">
        <v>9</v>
      </c>
      <c r="B15" s="3" t="str">
        <f>IF(入力用!D32="","",入力用!D32&amp;"　"&amp;入力用!G32)</f>
        <v/>
      </c>
    </row>
    <row r="16" spans="1:2" x14ac:dyDescent="0.35">
      <c r="A16" s="2">
        <v>10</v>
      </c>
      <c r="B16" s="3" t="str">
        <f>IF(入力用!D33="","",入力用!D33&amp;"　"&amp;入力用!G33)</f>
        <v/>
      </c>
    </row>
    <row r="17" spans="1:2" x14ac:dyDescent="0.35">
      <c r="A17" s="2">
        <v>11</v>
      </c>
      <c r="B17" s="3" t="str">
        <f>IF(入力用!D34="","",入力用!D34&amp;"　"&amp;入力用!G34)</f>
        <v/>
      </c>
    </row>
    <row r="18" spans="1:2" x14ac:dyDescent="0.35">
      <c r="A18" s="2">
        <v>12</v>
      </c>
      <c r="B18" s="3" t="str">
        <f>IF(入力用!D35="","",入力用!D35&amp;"　"&amp;入力用!G35)</f>
        <v/>
      </c>
    </row>
    <row r="19" spans="1:2" x14ac:dyDescent="0.35">
      <c r="A19" s="2">
        <v>13</v>
      </c>
      <c r="B19" s="3" t="str">
        <f>IF(入力用!D36="","",入力用!D36&amp;"　"&amp;入力用!G36)</f>
        <v/>
      </c>
    </row>
    <row r="20" spans="1:2" x14ac:dyDescent="0.35">
      <c r="A20" s="2">
        <v>14</v>
      </c>
      <c r="B20" s="3" t="str">
        <f>IF(入力用!D37="","",入力用!D37&amp;"　"&amp;入力用!G37)</f>
        <v/>
      </c>
    </row>
    <row r="21" spans="1:2" x14ac:dyDescent="0.35">
      <c r="A21" s="2">
        <v>15</v>
      </c>
      <c r="B21" s="3" t="str">
        <f>IF(入力用!D38="","",入力用!D38&amp;"　"&amp;入力用!G38)</f>
        <v/>
      </c>
    </row>
    <row r="27" spans="1:2" x14ac:dyDescent="0.35">
      <c r="A27" s="2" t="s">
        <v>44</v>
      </c>
      <c r="B27" s="3">
        <f>COUNTA(入力用!D24:F38)</f>
        <v>0</v>
      </c>
    </row>
    <row r="28" spans="1:2" x14ac:dyDescent="0.35">
      <c r="A28" s="2" t="s">
        <v>45</v>
      </c>
      <c r="B28" s="3" t="str">
        <f>IFERROR(MATCH("○",入力用!$C$24:$C$38,0),"")</f>
        <v/>
      </c>
    </row>
    <row r="29" spans="1:2" x14ac:dyDescent="0.35">
      <c r="A29" s="2" t="s">
        <v>46</v>
      </c>
      <c r="B29" s="3" t="str">
        <f>IF(入力用!C21="","なし",入力用!C21&amp;"　"&amp;入力用!H21)</f>
        <v>なし</v>
      </c>
    </row>
    <row r="30" spans="1:2" x14ac:dyDescent="0.35">
      <c r="A30" s="2" t="s">
        <v>9</v>
      </c>
      <c r="B30" s="3" t="str">
        <f>IF(入力用!Z8="","",入力用!Z8)</f>
        <v/>
      </c>
    </row>
    <row r="31" spans="1:2" x14ac:dyDescent="0.35">
      <c r="A31" s="2" t="s">
        <v>47</v>
      </c>
      <c r="B31" s="3" t="str">
        <f>IF(B2="","",B2)</f>
        <v/>
      </c>
    </row>
    <row r="32" spans="1:2" x14ac:dyDescent="0.35">
      <c r="A32" s="2" t="s">
        <v>42</v>
      </c>
      <c r="B32" s="3">
        <f>B3</f>
        <v>0</v>
      </c>
    </row>
    <row r="33" spans="1:2" x14ac:dyDescent="0.35">
      <c r="A33" s="2" t="s">
        <v>59</v>
      </c>
      <c r="B33" s="3" t="str">
        <f>入力用!C10&amp;"　"&amp;入力用!H10</f>
        <v>　</v>
      </c>
    </row>
    <row r="34" spans="1:2" x14ac:dyDescent="0.35">
      <c r="A34" s="2">
        <v>1</v>
      </c>
      <c r="B34" s="3" t="str">
        <f>IF(入力用!J24="","",入力用!J24&amp;"　"&amp;入力用!M24)</f>
        <v/>
      </c>
    </row>
    <row r="35" spans="1:2" x14ac:dyDescent="0.35">
      <c r="A35" s="2">
        <v>2</v>
      </c>
      <c r="B35" s="3" t="str">
        <f>IF(入力用!J25="","",入力用!J25&amp;"　"&amp;入力用!M25)</f>
        <v/>
      </c>
    </row>
    <row r="36" spans="1:2" x14ac:dyDescent="0.35">
      <c r="A36" s="2">
        <v>3</v>
      </c>
      <c r="B36" s="3" t="str">
        <f>IF(入力用!J26="","",入力用!J26&amp;"　"&amp;入力用!M26)</f>
        <v/>
      </c>
    </row>
    <row r="37" spans="1:2" x14ac:dyDescent="0.35">
      <c r="A37" s="2">
        <v>4</v>
      </c>
      <c r="B37" s="3" t="str">
        <f>IF(入力用!J27="","",入力用!J27&amp;"　"&amp;入力用!M27)</f>
        <v/>
      </c>
    </row>
    <row r="38" spans="1:2" x14ac:dyDescent="0.35">
      <c r="A38" s="2">
        <v>5</v>
      </c>
      <c r="B38" s="3" t="str">
        <f>IF(入力用!J28="","",入力用!J28&amp;"　"&amp;入力用!M28)</f>
        <v/>
      </c>
    </row>
    <row r="39" spans="1:2" x14ac:dyDescent="0.35">
      <c r="A39" s="2">
        <v>6</v>
      </c>
      <c r="B39" s="3" t="str">
        <f>IF(入力用!J29="","",入力用!J29&amp;"　"&amp;入力用!M29)</f>
        <v/>
      </c>
    </row>
    <row r="40" spans="1:2" x14ac:dyDescent="0.35">
      <c r="A40" s="2">
        <v>7</v>
      </c>
      <c r="B40" s="3" t="str">
        <f>IF(入力用!J30="","",入力用!J30&amp;"　"&amp;入力用!M30)</f>
        <v/>
      </c>
    </row>
    <row r="41" spans="1:2" x14ac:dyDescent="0.35">
      <c r="A41" s="2">
        <v>8</v>
      </c>
      <c r="B41" s="3" t="str">
        <f>IF(入力用!J31="","",入力用!J31&amp;"　"&amp;入力用!M31)</f>
        <v/>
      </c>
    </row>
    <row r="42" spans="1:2" x14ac:dyDescent="0.35">
      <c r="A42" s="2">
        <v>9</v>
      </c>
      <c r="B42" s="3" t="str">
        <f>IF(入力用!J32="","",入力用!J32&amp;"　"&amp;入力用!M32)</f>
        <v/>
      </c>
    </row>
    <row r="43" spans="1:2" x14ac:dyDescent="0.35">
      <c r="A43" s="2">
        <v>10</v>
      </c>
      <c r="B43" s="3" t="str">
        <f>IF(入力用!J33="","",入力用!J33&amp;"　"&amp;入力用!M33)</f>
        <v/>
      </c>
    </row>
    <row r="44" spans="1:2" x14ac:dyDescent="0.35">
      <c r="A44" s="2">
        <v>11</v>
      </c>
      <c r="B44" s="3" t="str">
        <f>IF(入力用!J34="","",入力用!J34&amp;"　"&amp;入力用!M34)</f>
        <v/>
      </c>
    </row>
    <row r="45" spans="1:2" x14ac:dyDescent="0.35">
      <c r="A45" s="2">
        <v>12</v>
      </c>
      <c r="B45" s="3" t="str">
        <f>IF(入力用!J35="","",入力用!J35&amp;"　"&amp;入力用!M35)</f>
        <v/>
      </c>
    </row>
    <row r="46" spans="1:2" x14ac:dyDescent="0.35">
      <c r="A46" s="2">
        <v>13</v>
      </c>
      <c r="B46" s="3" t="str">
        <f>IF(入力用!J36="","",入力用!J36&amp;"　"&amp;入力用!M36)</f>
        <v/>
      </c>
    </row>
    <row r="47" spans="1:2" x14ac:dyDescent="0.35">
      <c r="A47" s="2">
        <v>14</v>
      </c>
      <c r="B47" s="3" t="str">
        <f>IF(入力用!J37="","",入力用!J37&amp;"　"&amp;入力用!M37)</f>
        <v/>
      </c>
    </row>
    <row r="48" spans="1:2" x14ac:dyDescent="0.35">
      <c r="A48" s="2">
        <v>15</v>
      </c>
      <c r="B48" s="3" t="str">
        <f>IF(入力用!J38="","",入力用!J38&amp;"　"&amp;入力用!M38)</f>
        <v/>
      </c>
    </row>
    <row r="54" spans="1:2" x14ac:dyDescent="0.35">
      <c r="A54" s="2" t="s">
        <v>58</v>
      </c>
      <c r="B54" s="3" t="str">
        <f>IF(入力用!C7="","",入力用!C7)</f>
        <v/>
      </c>
    </row>
    <row r="55" spans="1:2" x14ac:dyDescent="0.35">
      <c r="A55" s="2" t="s">
        <v>7</v>
      </c>
      <c r="B55" s="3" t="str">
        <f>IF(入力用!H8="","",入力用!H8)</f>
        <v/>
      </c>
    </row>
    <row r="56" spans="1:2" x14ac:dyDescent="0.35">
      <c r="A56" s="2" t="s">
        <v>51</v>
      </c>
      <c r="B56" s="3" t="str">
        <f>IF(入力用!Z8="","",入力用!Z8)</f>
        <v/>
      </c>
    </row>
    <row r="57" spans="1:2" x14ac:dyDescent="0.35">
      <c r="A57" s="2" t="s">
        <v>52</v>
      </c>
      <c r="B57" s="3" t="str">
        <f>IF(入力用!C16="","",入力用!C16&amp;"　"&amp;入力用!H16)</f>
        <v/>
      </c>
    </row>
    <row r="58" spans="1:2" x14ac:dyDescent="0.35">
      <c r="A58" s="2" t="s">
        <v>8</v>
      </c>
      <c r="B58" s="3" t="str">
        <f>IF(入力用!C15="","",入力用!C15&amp;"　"&amp;入力用!H15)</f>
        <v/>
      </c>
    </row>
    <row r="59" spans="1:2" x14ac:dyDescent="0.35">
      <c r="A59" s="2" t="s">
        <v>12</v>
      </c>
      <c r="B59" s="3" t="str">
        <f>IF(入力用!M16="","",入力用!M16)</f>
        <v/>
      </c>
    </row>
    <row r="60" spans="1:2" x14ac:dyDescent="0.35">
      <c r="A60" s="2" t="s">
        <v>13</v>
      </c>
      <c r="B60" s="3" t="str">
        <f>IF(入力用!O16="","",入力用!O16)</f>
        <v/>
      </c>
    </row>
    <row r="61" spans="1:2" x14ac:dyDescent="0.35">
      <c r="A61" s="2" t="s">
        <v>54</v>
      </c>
      <c r="B61" s="3" t="str">
        <f>IF(入力用!Q16="","",入力用!Q16)</f>
        <v/>
      </c>
    </row>
    <row r="62" spans="1:2" x14ac:dyDescent="0.35">
      <c r="A62" s="2" t="s">
        <v>14</v>
      </c>
      <c r="B62" s="35" t="str">
        <f>IF(入力用!AA16="","",TEXT(入力用!AA16,"000-0000-0000"))</f>
        <v/>
      </c>
    </row>
    <row r="63" spans="1:2" x14ac:dyDescent="0.35">
      <c r="A63" s="2" t="s">
        <v>55</v>
      </c>
      <c r="B63" s="36" t="str">
        <f>IF(入力用!D17="","",入力用!D17)</f>
        <v/>
      </c>
    </row>
    <row r="64" spans="1:2" x14ac:dyDescent="0.35">
      <c r="A64" s="2" t="s">
        <v>23</v>
      </c>
      <c r="B64" s="36" t="str">
        <f>IF(入力用!C18="","",入力用!C18)</f>
        <v/>
      </c>
    </row>
    <row r="65" spans="1:2" x14ac:dyDescent="0.35">
      <c r="A65" s="2" t="s">
        <v>56</v>
      </c>
      <c r="B65" s="35" t="str">
        <f>IF(入力用!AA18="","",TEXT(入力用!AA18,"000-0000-0000"))</f>
        <v/>
      </c>
    </row>
    <row r="66" spans="1:2" x14ac:dyDescent="0.35">
      <c r="A66" s="2" t="s">
        <v>57</v>
      </c>
      <c r="B66" s="3" t="str">
        <f>IF(入力用!C21="","",入力用!C21&amp;"　"&amp;入力用!H21)</f>
        <v/>
      </c>
    </row>
    <row r="67" spans="1:2" x14ac:dyDescent="0.35">
      <c r="A67" s="2" t="s">
        <v>8</v>
      </c>
      <c r="B67" s="3" t="str">
        <f>IF(入力用!C20="","",入力用!C20&amp;"　"&amp;入力用!H20)</f>
        <v/>
      </c>
    </row>
    <row r="68" spans="1:2" x14ac:dyDescent="0.35">
      <c r="A68" s="2" t="s">
        <v>12</v>
      </c>
      <c r="B68" s="3" t="str">
        <f>IF(入力用!M21="","",入力用!M21)</f>
        <v/>
      </c>
    </row>
    <row r="69" spans="1:2" x14ac:dyDescent="0.35">
      <c r="A69" s="2" t="s">
        <v>13</v>
      </c>
      <c r="B69" s="3" t="str">
        <f>IF(入力用!O21="","",入力用!O21)</f>
        <v/>
      </c>
    </row>
    <row r="70" spans="1:2" x14ac:dyDescent="0.35">
      <c r="A70" s="2" t="s">
        <v>10</v>
      </c>
      <c r="B70" s="3" t="str">
        <f>IF(入力用!Q21="","",入力用!Q21)</f>
        <v/>
      </c>
    </row>
    <row r="71" spans="1:2" x14ac:dyDescent="0.35">
      <c r="A71" s="2" t="s">
        <v>19</v>
      </c>
      <c r="B71" s="3" t="str">
        <f>IF(入力用!U21="","",入力用!U21)</f>
        <v/>
      </c>
    </row>
    <row r="72" spans="1:2" x14ac:dyDescent="0.35">
      <c r="A72" s="2" t="s">
        <v>43</v>
      </c>
      <c r="B72" s="3" t="str">
        <f>IF(入力用!C11="","",入力用!C11&amp;"　"&amp;入力用!H11)</f>
        <v/>
      </c>
    </row>
    <row r="73" spans="1:2" x14ac:dyDescent="0.35">
      <c r="A73" s="2" t="s">
        <v>8</v>
      </c>
      <c r="B73" s="3" t="str">
        <f>IF(入力用!C10="","",入力用!C10&amp;"　"&amp;入力用!H10)</f>
        <v/>
      </c>
    </row>
    <row r="74" spans="1:2" x14ac:dyDescent="0.35">
      <c r="A74" s="2" t="s">
        <v>12</v>
      </c>
      <c r="B74" s="3" t="str">
        <f>IF(入力用!M11="","",入力用!M11)</f>
        <v/>
      </c>
    </row>
    <row r="75" spans="1:2" x14ac:dyDescent="0.35">
      <c r="A75" s="2" t="s">
        <v>13</v>
      </c>
      <c r="B75" s="3" t="str">
        <f>IF(入力用!O11="","",入力用!O11)</f>
        <v/>
      </c>
    </row>
    <row r="76" spans="1:2" x14ac:dyDescent="0.35">
      <c r="A76" s="2" t="s">
        <v>54</v>
      </c>
      <c r="B76" s="3" t="str">
        <f>IF(入力用!Q11="","",入力用!Q11)</f>
        <v/>
      </c>
    </row>
    <row r="77" spans="1:2" x14ac:dyDescent="0.35">
      <c r="A77" s="2" t="s">
        <v>14</v>
      </c>
      <c r="B77" s="35" t="str">
        <f>IF(入力用!AA11="","",TEXT(入力用!AA11,"000-0000-0000"))</f>
        <v/>
      </c>
    </row>
    <row r="78" spans="1:2" x14ac:dyDescent="0.35">
      <c r="A78" s="2" t="s">
        <v>16</v>
      </c>
      <c r="B78" s="3" t="str">
        <f>IF(入力用!C13="","",入力用!C13&amp;"　"&amp;入力用!H13)</f>
        <v/>
      </c>
    </row>
    <row r="79" spans="1:2" x14ac:dyDescent="0.35">
      <c r="A79" s="2" t="s">
        <v>53</v>
      </c>
      <c r="B79" s="3" t="str">
        <f>IF(入力用!C12="","",入力用!C12&amp;"　"&amp;入力用!H12)</f>
        <v/>
      </c>
    </row>
    <row r="80" spans="1:2" x14ac:dyDescent="0.35">
      <c r="A80" s="2" t="s">
        <v>12</v>
      </c>
      <c r="B80" s="3" t="str">
        <f>IF(入力用!M13="","",入力用!M13)</f>
        <v/>
      </c>
    </row>
    <row r="81" spans="1:2" x14ac:dyDescent="0.35">
      <c r="A81" s="2" t="s">
        <v>13</v>
      </c>
      <c r="B81" s="3" t="str">
        <f>IF(入力用!O13="","",入力用!O13)</f>
        <v/>
      </c>
    </row>
    <row r="82" spans="1:2" x14ac:dyDescent="0.35">
      <c r="A82" s="2" t="s">
        <v>17</v>
      </c>
      <c r="B82" s="3" t="str">
        <f>IF(入力用!S13="","",入力用!S13&amp;"　"&amp;入力用!X13)</f>
        <v/>
      </c>
    </row>
    <row r="83" spans="1:2" x14ac:dyDescent="0.35">
      <c r="A83" s="2" t="s">
        <v>53</v>
      </c>
      <c r="B83" s="3" t="str">
        <f>IF(入力用!S12="","",入力用!S12&amp;"　"&amp;入力用!X12)</f>
        <v/>
      </c>
    </row>
    <row r="84" spans="1:2" x14ac:dyDescent="0.35">
      <c r="A84" s="2" t="s">
        <v>12</v>
      </c>
      <c r="B84" s="3" t="str">
        <f>IF(入力用!AC13="","",入力用!AC13)</f>
        <v/>
      </c>
    </row>
    <row r="85" spans="1:2" x14ac:dyDescent="0.35">
      <c r="A85" s="2" t="s">
        <v>13</v>
      </c>
      <c r="B85" s="3" t="str">
        <f>IF(入力用!AE13="","",入力用!AE13)</f>
        <v/>
      </c>
    </row>
  </sheetData>
  <sheetProtection algorithmName="SHA-512" hashValue="q9FMJNWKuTSasMleIiUtrYlV5q1/AXtbBe1CE3B2pYhA+rwCFBlSJHLsdmrK8Fy+0/M4HYpxJnkIS1CWLJIC3A==" saltValue="CF5b+4Qb0HfSFXRX4sso4g==" spinCount="100000" sheet="1" selectLockedCells="1"/>
  <phoneticPr fontId="4"/>
  <pageMargins left="0.7" right="0.7" top="0.75" bottom="0.75" header="0.3" footer="0.3"/>
  <ignoredErrors>
    <ignoredError xmlns:x16r3="http://schemas.microsoft.com/office/spreadsheetml/2018/08/main" sqref="B1"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データ作成用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武松直輝</dc:creator>
  <cp:lastModifiedBy>直輝 武松</cp:lastModifiedBy>
  <cp:lastPrinted>2025-11-18T10:43:07Z</cp:lastPrinted>
  <dcterms:created xsi:type="dcterms:W3CDTF">2023-09-16T08:10:25Z</dcterms:created>
  <dcterms:modified xsi:type="dcterms:W3CDTF">2026-03-28T10:48:45Z</dcterms:modified>
</cp:coreProperties>
</file>